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ndice" sheetId="1" r:id="rId1"/>
    <sheet name="Resumen" sheetId="2" r:id="rId2"/>
    <sheet name="DGT" sheetId="3" r:id="rId3"/>
    <sheet name="CORPME" sheetId="4" r:id="rId4"/>
    <sheet name="Policia" sheetId="5" r:id="rId5"/>
    <sheet name="IP" sheetId="6" r:id="rId6"/>
    <sheet name="AEAT" sheetId="7" r:id="rId7"/>
    <sheet name="catastro" sheetId="8" r:id="rId8"/>
    <sheet name="INEM" sheetId="9" r:id="rId9"/>
    <sheet name="INE Padron" sheetId="10" r:id="rId10"/>
    <sheet name="consulta integral" sheetId="11" r:id="rId11"/>
  </sheets>
  <definedNames/>
  <calcPr fullCalcOnLoad="1"/>
</workbook>
</file>

<file path=xl/sharedStrings.xml><?xml version="1.0" encoding="utf-8"?>
<sst xmlns="http://schemas.openxmlformats.org/spreadsheetml/2006/main" count="5301" uniqueCount="149">
  <si>
    <t>Provincia</t>
  </si>
  <si>
    <t>Servicio Web</t>
  </si>
  <si>
    <t>Funcionalidad</t>
  </si>
  <si>
    <t>Total Accesos</t>
  </si>
  <si>
    <t>A CORUÑA</t>
  </si>
  <si>
    <t>INE</t>
  </si>
  <si>
    <t>ALAVA</t>
  </si>
  <si>
    <t>ALBACETE</t>
  </si>
  <si>
    <t>ALICANTE</t>
  </si>
  <si>
    <t>ALMERÍA</t>
  </si>
  <si>
    <t>ASTURIAS</t>
  </si>
  <si>
    <t>AVILA</t>
  </si>
  <si>
    <t>BADAJOZ</t>
  </si>
  <si>
    <t>BALEARES</t>
  </si>
  <si>
    <t>BARCELONA</t>
  </si>
  <si>
    <t>BURGOS</t>
  </si>
  <si>
    <t>CÁCERES</t>
  </si>
  <si>
    <t>CÁDIZ</t>
  </si>
  <si>
    <t>CANTABRIA</t>
  </si>
  <si>
    <t>CASTELLÓN</t>
  </si>
  <si>
    <t>CEUTA</t>
  </si>
  <si>
    <t>CIUDAD REAL</t>
  </si>
  <si>
    <t>CÓRDOBA</t>
  </si>
  <si>
    <t>CUENCA</t>
  </si>
  <si>
    <t>GIRONA</t>
  </si>
  <si>
    <t>GRANADA</t>
  </si>
  <si>
    <t>GUADALAJARA</t>
  </si>
  <si>
    <t>GUIPUZCOA</t>
  </si>
  <si>
    <t>HUELVA</t>
  </si>
  <si>
    <t>HUESCA</t>
  </si>
  <si>
    <t>JAEN</t>
  </si>
  <si>
    <t>LA RIOJA</t>
  </si>
  <si>
    <t>LAS PALMAS</t>
  </si>
  <si>
    <t>LEÓN</t>
  </si>
  <si>
    <t>LLEIDA</t>
  </si>
  <si>
    <t>LUGO</t>
  </si>
  <si>
    <t>MADRID</t>
  </si>
  <si>
    <t>MÁLAGA</t>
  </si>
  <si>
    <t>MELILLA</t>
  </si>
  <si>
    <t>MURCIA</t>
  </si>
  <si>
    <t>NAVARRA</t>
  </si>
  <si>
    <t>OURENSE</t>
  </si>
  <si>
    <t>PALENCIA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</si>
  <si>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</si>
  <si>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</si>
  <si>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</si>
  <si>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</si>
  <si>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</si>
  <si>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</si>
  <si>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</si>
  <si>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</si>
  <si>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</si>
  <si>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</t>
  </si>
  <si>
    <t>VALLADOLID</t>
  </si>
  <si>
    <t>VIZCAYA</t>
  </si>
  <si>
    <t>ZAMORA</t>
  </si>
  <si>
    <t>ZARAGOZA</t>
  </si>
  <si>
    <t>_DATO_NO_DISPONIBLE_</t>
  </si>
  <si>
    <t>INEM</t>
  </si>
  <si>
    <t>Prestaciones</t>
  </si>
  <si>
    <t>DGT</t>
  </si>
  <si>
    <t>Consultar Conductor</t>
  </si>
  <si>
    <t>Consultar Vehiculo por Bastidor</t>
  </si>
  <si>
    <t>Consultar Vehiculo por Matricula</t>
  </si>
  <si>
    <t>Catastro</t>
  </si>
  <si>
    <t>Certificacion Descriptiva y Grafica</t>
  </si>
  <si>
    <t>Certificado Titularidad</t>
  </si>
  <si>
    <t>Datos Catastrales</t>
  </si>
  <si>
    <t>CATASTRO</t>
  </si>
  <si>
    <t>AEAT</t>
  </si>
  <si>
    <t>Cuentas</t>
  </si>
  <si>
    <t>Devolucion</t>
  </si>
  <si>
    <t>Domicilio</t>
  </si>
  <si>
    <t>Fallecido</t>
  </si>
  <si>
    <t>Forales</t>
  </si>
  <si>
    <t>IAE</t>
  </si>
  <si>
    <t>Identificacion</t>
  </si>
  <si>
    <t>Ingresos</t>
  </si>
  <si>
    <t>login3270</t>
  </si>
  <si>
    <t>MenuConceptos</t>
  </si>
  <si>
    <t>Pensiones</t>
  </si>
  <si>
    <t>Percepciones</t>
  </si>
  <si>
    <t>Transmision</t>
  </si>
  <si>
    <t>I.PENITENCIARIAS</t>
  </si>
  <si>
    <t>Consultar Incidencias</t>
  </si>
  <si>
    <t>Consultar Internos</t>
  </si>
  <si>
    <t>POLICIA</t>
  </si>
  <si>
    <t>Consulta DNI</t>
  </si>
  <si>
    <t>CORPME</t>
  </si>
  <si>
    <t>Peticion</t>
  </si>
  <si>
    <t>Proveedor</t>
  </si>
  <si>
    <t>Tipo de Servicio</t>
  </si>
  <si>
    <t>Total Eventos</t>
  </si>
  <si>
    <t>C.INTEGRAL</t>
  </si>
  <si>
    <t>Consulta Domiciliaria</t>
  </si>
  <si>
    <t>Total</t>
  </si>
  <si>
    <t>1 de enero de 2010 a 31 diciembre 2010</t>
  </si>
  <si>
    <t>Instituto Nacional de Estadística</t>
  </si>
  <si>
    <t>Dirección General de Tráfico</t>
  </si>
  <si>
    <t>Total general</t>
  </si>
  <si>
    <t>Total Consultar conductor</t>
  </si>
  <si>
    <t>Total consulat vehículo por bastidor</t>
  </si>
  <si>
    <t>Total consulta vehículo por matricula</t>
  </si>
  <si>
    <t>Total certificación descriptiva y gráfica</t>
  </si>
  <si>
    <t>Total certificación titularidad</t>
  </si>
  <si>
    <t>Total datos catastrales</t>
  </si>
  <si>
    <t>Instituciones penitenciarias</t>
  </si>
  <si>
    <t>Total consultar incidencias</t>
  </si>
  <si>
    <t>Total consultar internos</t>
  </si>
  <si>
    <t>Policia</t>
  </si>
  <si>
    <t>Total devolución</t>
  </si>
  <si>
    <t>Total Cuentas</t>
  </si>
  <si>
    <t>Total Cambio password</t>
  </si>
  <si>
    <t>Total ingresos</t>
  </si>
  <si>
    <t>Total pensiones</t>
  </si>
  <si>
    <t>Total percepciones</t>
  </si>
  <si>
    <t>Total transmisión</t>
  </si>
  <si>
    <t>Total domicilio</t>
  </si>
  <si>
    <t>Total fallecido</t>
  </si>
  <si>
    <t>Total fondos inversión</t>
  </si>
  <si>
    <t>Fondos de Inversión</t>
  </si>
  <si>
    <t>Total forales</t>
  </si>
  <si>
    <t>Total IAE</t>
  </si>
  <si>
    <t>Total identificación</t>
  </si>
  <si>
    <t>Total informe anual</t>
  </si>
  <si>
    <t>Total Menu conceptos</t>
  </si>
  <si>
    <t>Total login 3270</t>
  </si>
  <si>
    <t>login3271</t>
  </si>
  <si>
    <t>Total consulta domiciliaria</t>
  </si>
  <si>
    <t>Total consulta integral</t>
  </si>
  <si>
    <t>Total consulta integral con AEAT</t>
  </si>
  <si>
    <t>TOTAL</t>
  </si>
  <si>
    <t>Total cons. Incidencias I. Penitenciarias</t>
  </si>
  <si>
    <t>Total con. Internos I. Penitenciarias</t>
  </si>
  <si>
    <t>Consulta integral</t>
  </si>
  <si>
    <t>Instituciones Penitenciarias</t>
  </si>
  <si>
    <t>INE Padrón</t>
  </si>
  <si>
    <t>Consultas directas</t>
  </si>
  <si>
    <t>Consulta Integral sin AEAT</t>
  </si>
  <si>
    <t>Consulta Integral con AEAT</t>
  </si>
  <si>
    <t>Domicilio Padronal</t>
  </si>
  <si>
    <t>cambiar password</t>
  </si>
  <si>
    <t>Informe anual</t>
  </si>
  <si>
    <t>Menu conceptos</t>
  </si>
  <si>
    <t>Colegio de Registradores de la Propiedad y Mercantiles de España</t>
  </si>
  <si>
    <t>Demandas de información tramitadas a través de los servicios del PNJ</t>
  </si>
  <si>
    <t>Resumen</t>
  </si>
  <si>
    <t>RESUMEN</t>
  </si>
  <si>
    <t>Indice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</si>
</sst>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>
        <color indexed="56"/>
      </top>
      <bottom style="medium">
        <color indexed="56"/>
      </bottom>
    </border>
    <border>
      <left style="thin"/>
      <right style="thin"/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0" fontId="3" fillId="0" borderId="3" xfId="0" applyFont="1" applyFill="1" applyBorder="1" applyAlignment="1">
      <alignment horizontal="center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0" fontId="4" fillId="0" borderId="5" xfId="0" applyFont="1" applyBorder="1" applyAlignment="1">
      <alignment/>
    </xf>
    <xf numFmtId="3" fontId="4" fillId="0" borderId="5" xfId="0" applyNumberFormat="1" applyFont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6" xfId="0" applyFont="1" applyBorder="1" applyAlignment="1">
      <alignment/>
    </xf>
    <xf numFmtId="3" fontId="4" fillId="0" borderId="6" xfId="0" applyNumberFormat="1" applyFont="1" applyBorder="1" applyAlignment="1">
      <alignment/>
    </xf>
    <xf numFmtId="3" fontId="0" fillId="0" borderId="0" xfId="0" applyNumberFormat="1" applyAlignment="1">
      <alignment/>
    </xf>
    <xf numFmtId="0" fontId="4" fillId="0" borderId="3" xfId="0" applyFont="1" applyBorder="1" applyAlignment="1">
      <alignment/>
    </xf>
    <xf numFmtId="3" fontId="4" fillId="0" borderId="3" xfId="0" applyNumberFormat="1" applyFont="1" applyBorder="1" applyAlignment="1">
      <alignment/>
    </xf>
    <xf numFmtId="0" fontId="0" fillId="0" borderId="7" xfId="0" applyBorder="1" applyAlignment="1">
      <alignment/>
    </xf>
    <xf numFmtId="3" fontId="0" fillId="0" borderId="7" xfId="0" applyNumberForma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10" fillId="0" borderId="0" xfId="0" applyFont="1" applyBorder="1" applyAlignment="1">
      <alignment vertical="center"/>
    </xf>
    <xf numFmtId="0" fontId="7" fillId="0" borderId="0" xfId="15" applyFont="1" applyAlignment="1" applyProtection="1">
      <alignment/>
      <protection/>
    </xf>
    <xf numFmtId="0" fontId="11" fillId="0" borderId="0" xfId="0" applyFont="1" applyAlignment="1">
      <alignment/>
    </xf>
    <xf numFmtId="0" fontId="12" fillId="0" borderId="0" xfId="15" applyFont="1" applyAlignment="1">
      <alignment/>
    </xf>
    <xf numFmtId="0" fontId="7" fillId="0" borderId="0" xfId="15" applyFont="1" applyBorder="1" applyAlignment="1">
      <alignment horizontal="left"/>
    </xf>
    <xf numFmtId="3" fontId="7" fillId="0" borderId="0" xfId="15" applyNumberFormat="1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2</xdr:col>
      <xdr:colOff>142875</xdr:colOff>
      <xdr:row>5</xdr:row>
      <xdr:rowOff>57150</xdr:rowOff>
    </xdr:to>
    <xdr:pic>
      <xdr:nvPicPr>
        <xdr:cNvPr id="1" name="Picture 1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7907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3.28125" style="22" customWidth="1"/>
    <col min="2" max="2" width="11.421875" style="22" customWidth="1"/>
    <col min="3" max="3" width="6.8515625" style="22" customWidth="1"/>
    <col min="4" max="16384" width="11.421875" style="22" customWidth="1"/>
  </cols>
  <sheetData>
    <row r="1" ht="12.75"/>
    <row r="2" ht="12.75"/>
    <row r="3" ht="15.75">
      <c r="D3" s="26" t="s">
        <v>145</v>
      </c>
    </row>
    <row r="4" spans="1:3" ht="12.75">
      <c r="A4" s="24"/>
      <c r="B4" s="24"/>
      <c r="C4" s="24"/>
    </row>
    <row r="5" spans="1:8" ht="12.75">
      <c r="A5" s="20"/>
      <c r="B5" s="24"/>
      <c r="C5" s="24"/>
      <c r="H5" s="24"/>
    </row>
    <row r="6" spans="1:8" ht="12.75">
      <c r="A6" s="24"/>
      <c r="B6" s="25"/>
      <c r="C6" s="24"/>
      <c r="H6" s="24"/>
    </row>
    <row r="7" spans="1:3" ht="12.75">
      <c r="A7" s="24"/>
      <c r="B7" s="25"/>
      <c r="C7" s="24"/>
    </row>
    <row r="8" spans="1:3" ht="21" customHeight="1">
      <c r="A8" s="24"/>
      <c r="B8" s="31" t="s">
        <v>146</v>
      </c>
      <c r="C8" s="31"/>
    </row>
    <row r="9" spans="1:5" ht="21" customHeight="1">
      <c r="A9" s="23"/>
      <c r="B9" s="30" t="s">
        <v>98</v>
      </c>
      <c r="C9" s="30"/>
      <c r="D9" s="30"/>
      <c r="E9" s="24"/>
    </row>
    <row r="10" spans="1:5" ht="21" customHeight="1">
      <c r="A10" s="26"/>
      <c r="B10" s="30" t="s">
        <v>88</v>
      </c>
      <c r="C10" s="30"/>
      <c r="D10" s="30"/>
      <c r="E10" s="24"/>
    </row>
    <row r="11" spans="1:5" ht="21" customHeight="1">
      <c r="A11" s="27"/>
      <c r="B11" s="30" t="s">
        <v>109</v>
      </c>
      <c r="C11" s="30"/>
      <c r="D11" s="30"/>
      <c r="E11" s="27"/>
    </row>
    <row r="12" spans="1:4" ht="21" customHeight="1">
      <c r="A12" s="24"/>
      <c r="B12" s="30" t="s">
        <v>135</v>
      </c>
      <c r="C12" s="30"/>
      <c r="D12" s="30"/>
    </row>
    <row r="13" spans="1:4" ht="21" customHeight="1">
      <c r="A13" s="24"/>
      <c r="B13" s="30" t="s">
        <v>69</v>
      </c>
      <c r="C13" s="30"/>
      <c r="D13" s="30"/>
    </row>
    <row r="14" spans="1:4" ht="21" customHeight="1">
      <c r="A14" s="21"/>
      <c r="B14" s="30" t="s">
        <v>64</v>
      </c>
      <c r="C14" s="30"/>
      <c r="D14" s="30"/>
    </row>
    <row r="15" spans="1:4" ht="21" customHeight="1">
      <c r="A15" s="24"/>
      <c r="B15" s="30" t="s">
        <v>58</v>
      </c>
      <c r="C15" s="30"/>
      <c r="D15" s="30"/>
    </row>
    <row r="16" spans="1:4" ht="21" customHeight="1">
      <c r="A16" s="24"/>
      <c r="B16" s="30" t="s">
        <v>136</v>
      </c>
      <c r="C16" s="30"/>
      <c r="D16" s="30"/>
    </row>
    <row r="17" spans="1:4" ht="21" customHeight="1">
      <c r="A17" s="20"/>
      <c r="B17" s="30" t="s">
        <v>134</v>
      </c>
      <c r="C17" s="30"/>
      <c r="D17" s="30"/>
    </row>
    <row r="18" spans="1:3" ht="12.75">
      <c r="A18" s="24"/>
      <c r="B18" s="24"/>
      <c r="C18" s="24"/>
    </row>
  </sheetData>
  <mergeCells count="10">
    <mergeCell ref="B17:D17"/>
    <mergeCell ref="B8:C8"/>
    <mergeCell ref="B13:D13"/>
    <mergeCell ref="B14:D14"/>
    <mergeCell ref="B15:D15"/>
    <mergeCell ref="B16:D16"/>
    <mergeCell ref="B9:D9"/>
    <mergeCell ref="B10:D10"/>
    <mergeCell ref="B11:D11"/>
    <mergeCell ref="B12:D12"/>
  </mergeCells>
  <hyperlinks>
    <hyperlink ref="B9:D9" location="DGT!A1" display="Dirección General de Tráfico"/>
    <hyperlink ref="B10:D10" location="CORPME!A1" display="CORPME"/>
    <hyperlink ref="B11:D11" location="Policia!A1" display="Policia"/>
    <hyperlink ref="B12:D12" location="IP!A1" display="Instituciones Penitenciarias"/>
    <hyperlink ref="B13:D13" location="AEAT!A1" display="AEAT"/>
    <hyperlink ref="B14:D14" location="catastro!A1" display="Catastro"/>
    <hyperlink ref="B15:D15" location="INEM!A1" display="INEM"/>
    <hyperlink ref="B16:D16" location="'INE Padron'!A1" display="INE Padrón"/>
    <hyperlink ref="B17:D17" location="'consulta integral'!A1" display="Consulta integral"/>
    <hyperlink ref="B8:C8" location="Resumen!A1" display="Resumen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0"/>
  <sheetViews>
    <sheetView workbookViewId="0" topLeftCell="A1">
      <selection activeCell="A1" sqref="A1"/>
    </sheetView>
  </sheetViews>
  <sheetFormatPr defaultColWidth="11.421875" defaultRowHeight="12.75"/>
  <cols>
    <col min="1" max="1" width="28.421875" style="0" customWidth="1"/>
    <col min="2" max="2" width="13.28125" style="0" customWidth="1"/>
    <col min="3" max="3" width="37.421875" style="0" customWidth="1"/>
    <col min="4" max="4" width="18.00390625" style="0" customWidth="1"/>
    <col min="5" max="16384" width="9.140625" style="0" customWidth="1"/>
  </cols>
  <sheetData>
    <row r="1" ht="15.75">
      <c r="E1" s="29" t="s">
        <v>148</v>
      </c>
    </row>
    <row r="2" ht="20.25">
      <c r="A2" s="3" t="s">
        <v>97</v>
      </c>
    </row>
    <row r="3" ht="12.75">
      <c r="A3" t="s">
        <v>96</v>
      </c>
    </row>
    <row r="5" ht="13.5" thickBot="1"/>
    <row r="6" spans="1:4" ht="13.5" thickBot="1">
      <c r="A6" s="11" t="s">
        <v>0</v>
      </c>
      <c r="B6" s="11" t="s">
        <v>1</v>
      </c>
      <c r="C6" s="11" t="s">
        <v>2</v>
      </c>
      <c r="D6" s="11" t="s">
        <v>3</v>
      </c>
    </row>
    <row r="7" spans="1:4" ht="12.75">
      <c r="A7" s="4" t="s">
        <v>4</v>
      </c>
      <c r="B7" s="4" t="s">
        <v>5</v>
      </c>
      <c r="C7" s="4" t="s">
        <v>140</v>
      </c>
      <c r="D7" s="5">
        <v>12888</v>
      </c>
    </row>
    <row r="8" spans="1:4" ht="12.75">
      <c r="A8" s="4" t="s">
        <v>6</v>
      </c>
      <c r="B8" s="4" t="s">
        <v>5</v>
      </c>
      <c r="C8" s="4" t="s">
        <v>140</v>
      </c>
      <c r="D8" s="5">
        <v>3483</v>
      </c>
    </row>
    <row r="9" spans="1:4" ht="12.75">
      <c r="A9" s="4" t="s">
        <v>7</v>
      </c>
      <c r="B9" s="4" t="s">
        <v>5</v>
      </c>
      <c r="C9" s="4" t="s">
        <v>140</v>
      </c>
      <c r="D9" s="5">
        <v>3949</v>
      </c>
    </row>
    <row r="10" spans="1:4" ht="12.75">
      <c r="A10" s="4" t="s">
        <v>8</v>
      </c>
      <c r="B10" s="4" t="s">
        <v>5</v>
      </c>
      <c r="C10" s="4" t="s">
        <v>140</v>
      </c>
      <c r="D10" s="5">
        <v>49591</v>
      </c>
    </row>
    <row r="11" spans="1:4" ht="12.75">
      <c r="A11" s="4" t="s">
        <v>9</v>
      </c>
      <c r="B11" s="4" t="s">
        <v>5</v>
      </c>
      <c r="C11" s="4" t="s">
        <v>140</v>
      </c>
      <c r="D11" s="5">
        <v>9024</v>
      </c>
    </row>
    <row r="12" spans="1:4" ht="12.75">
      <c r="A12" s="4" t="s">
        <v>10</v>
      </c>
      <c r="B12" s="4" t="s">
        <v>5</v>
      </c>
      <c r="C12" s="4" t="s">
        <v>140</v>
      </c>
      <c r="D12" s="5">
        <v>12940</v>
      </c>
    </row>
    <row r="13" spans="1:4" ht="12.75">
      <c r="A13" s="4" t="s">
        <v>11</v>
      </c>
      <c r="B13" s="4" t="s">
        <v>5</v>
      </c>
      <c r="C13" s="4" t="s">
        <v>140</v>
      </c>
      <c r="D13" s="5">
        <v>2170</v>
      </c>
    </row>
    <row r="14" spans="1:4" ht="12.75">
      <c r="A14" s="4" t="s">
        <v>12</v>
      </c>
      <c r="B14" s="4" t="s">
        <v>5</v>
      </c>
      <c r="C14" s="4" t="s">
        <v>140</v>
      </c>
      <c r="D14" s="5">
        <v>5664</v>
      </c>
    </row>
    <row r="15" spans="1:4" ht="12.75">
      <c r="A15" s="4" t="s">
        <v>13</v>
      </c>
      <c r="B15" s="4" t="s">
        <v>5</v>
      </c>
      <c r="C15" s="4" t="s">
        <v>140</v>
      </c>
      <c r="D15" s="5">
        <v>24771</v>
      </c>
    </row>
    <row r="16" spans="1:4" ht="12.75">
      <c r="A16" s="4" t="s">
        <v>14</v>
      </c>
      <c r="B16" s="4" t="s">
        <v>5</v>
      </c>
      <c r="C16" s="4" t="s">
        <v>140</v>
      </c>
      <c r="D16" s="5">
        <v>103875</v>
      </c>
    </row>
    <row r="17" spans="1:4" ht="12.75">
      <c r="A17" s="4" t="s">
        <v>15</v>
      </c>
      <c r="B17" s="4" t="s">
        <v>5</v>
      </c>
      <c r="C17" s="4" t="s">
        <v>140</v>
      </c>
      <c r="D17" s="5">
        <v>3720</v>
      </c>
    </row>
    <row r="18" spans="1:4" ht="12.75">
      <c r="A18" s="4" t="s">
        <v>16</v>
      </c>
      <c r="B18" s="4" t="s">
        <v>5</v>
      </c>
      <c r="C18" s="4" t="s">
        <v>140</v>
      </c>
      <c r="D18" s="5">
        <v>1406</v>
      </c>
    </row>
    <row r="19" spans="1:4" ht="12.75">
      <c r="A19" s="4" t="s">
        <v>17</v>
      </c>
      <c r="B19" s="4" t="s">
        <v>5</v>
      </c>
      <c r="C19" s="4" t="s">
        <v>140</v>
      </c>
      <c r="D19" s="5">
        <v>11551</v>
      </c>
    </row>
    <row r="20" spans="1:4" ht="12.75">
      <c r="A20" s="4" t="s">
        <v>18</v>
      </c>
      <c r="B20" s="4" t="s">
        <v>5</v>
      </c>
      <c r="C20" s="4" t="s">
        <v>140</v>
      </c>
      <c r="D20" s="5">
        <v>10785</v>
      </c>
    </row>
    <row r="21" spans="1:4" ht="12.75">
      <c r="A21" s="4" t="s">
        <v>19</v>
      </c>
      <c r="B21" s="4" t="s">
        <v>5</v>
      </c>
      <c r="C21" s="4" t="s">
        <v>140</v>
      </c>
      <c r="D21" s="5">
        <v>19825</v>
      </c>
    </row>
    <row r="22" spans="1:4" ht="12.75">
      <c r="A22" s="4" t="s">
        <v>20</v>
      </c>
      <c r="B22" s="4" t="s">
        <v>5</v>
      </c>
      <c r="C22" s="4" t="s">
        <v>140</v>
      </c>
      <c r="D22" s="5">
        <v>1491</v>
      </c>
    </row>
    <row r="23" spans="1:4" ht="12.75">
      <c r="A23" s="4" t="s">
        <v>21</v>
      </c>
      <c r="B23" s="4" t="s">
        <v>5</v>
      </c>
      <c r="C23" s="4" t="s">
        <v>140</v>
      </c>
      <c r="D23" s="5">
        <v>4907</v>
      </c>
    </row>
    <row r="24" spans="1:4" ht="12.75">
      <c r="A24" s="4" t="s">
        <v>22</v>
      </c>
      <c r="B24" s="4" t="s">
        <v>5</v>
      </c>
      <c r="C24" s="4" t="s">
        <v>140</v>
      </c>
      <c r="D24" s="5">
        <v>4862</v>
      </c>
    </row>
    <row r="25" spans="1:4" ht="12.75">
      <c r="A25" s="4" t="s">
        <v>23</v>
      </c>
      <c r="B25" s="4" t="s">
        <v>5</v>
      </c>
      <c r="C25" s="4" t="s">
        <v>140</v>
      </c>
      <c r="D25" s="5">
        <v>2897</v>
      </c>
    </row>
    <row r="26" spans="1:4" ht="12.75">
      <c r="A26" s="4" t="s">
        <v>24</v>
      </c>
      <c r="B26" s="4" t="s">
        <v>5</v>
      </c>
      <c r="C26" s="4" t="s">
        <v>140</v>
      </c>
      <c r="D26" s="5">
        <v>11476</v>
      </c>
    </row>
    <row r="27" spans="1:4" ht="12.75">
      <c r="A27" s="4" t="s">
        <v>25</v>
      </c>
      <c r="B27" s="4" t="s">
        <v>5</v>
      </c>
      <c r="C27" s="4" t="s">
        <v>140</v>
      </c>
      <c r="D27" s="5">
        <v>11394</v>
      </c>
    </row>
    <row r="28" spans="1:4" ht="12.75">
      <c r="A28" s="4" t="s">
        <v>26</v>
      </c>
      <c r="B28" s="4" t="s">
        <v>5</v>
      </c>
      <c r="C28" s="4" t="s">
        <v>140</v>
      </c>
      <c r="D28" s="5">
        <v>4324</v>
      </c>
    </row>
    <row r="29" spans="1:4" ht="12.75">
      <c r="A29" s="4" t="s">
        <v>27</v>
      </c>
      <c r="B29" s="4" t="s">
        <v>5</v>
      </c>
      <c r="C29" s="4" t="s">
        <v>140</v>
      </c>
      <c r="D29" s="5">
        <v>3522</v>
      </c>
    </row>
    <row r="30" spans="1:4" ht="12.75">
      <c r="A30" s="4" t="s">
        <v>28</v>
      </c>
      <c r="B30" s="4" t="s">
        <v>5</v>
      </c>
      <c r="C30" s="4" t="s">
        <v>140</v>
      </c>
      <c r="D30" s="5">
        <v>5793</v>
      </c>
    </row>
    <row r="31" spans="1:4" ht="12.75">
      <c r="A31" s="4" t="s">
        <v>29</v>
      </c>
      <c r="B31" s="4" t="s">
        <v>5</v>
      </c>
      <c r="C31" s="4" t="s">
        <v>140</v>
      </c>
      <c r="D31" s="5">
        <v>1796</v>
      </c>
    </row>
    <row r="32" spans="1:4" ht="12.75">
      <c r="A32" s="4" t="s">
        <v>30</v>
      </c>
      <c r="B32" s="4" t="s">
        <v>5</v>
      </c>
      <c r="C32" s="4" t="s">
        <v>140</v>
      </c>
      <c r="D32" s="5">
        <v>5210</v>
      </c>
    </row>
    <row r="33" spans="1:4" ht="12.75">
      <c r="A33" s="4" t="s">
        <v>31</v>
      </c>
      <c r="B33" s="4" t="s">
        <v>5</v>
      </c>
      <c r="C33" s="4" t="s">
        <v>140</v>
      </c>
      <c r="D33" s="5">
        <v>4202</v>
      </c>
    </row>
    <row r="34" spans="1:4" ht="12.75">
      <c r="A34" s="4" t="s">
        <v>32</v>
      </c>
      <c r="B34" s="4" t="s">
        <v>5</v>
      </c>
      <c r="C34" s="4" t="s">
        <v>140</v>
      </c>
      <c r="D34" s="5">
        <v>23304</v>
      </c>
    </row>
    <row r="35" spans="1:4" ht="12.75">
      <c r="A35" s="4" t="s">
        <v>33</v>
      </c>
      <c r="B35" s="4" t="s">
        <v>5</v>
      </c>
      <c r="C35" s="4" t="s">
        <v>140</v>
      </c>
      <c r="D35" s="5">
        <v>5599</v>
      </c>
    </row>
    <row r="36" spans="1:4" ht="12.75">
      <c r="A36" s="4" t="s">
        <v>34</v>
      </c>
      <c r="B36" s="4" t="s">
        <v>5</v>
      </c>
      <c r="C36" s="4" t="s">
        <v>140</v>
      </c>
      <c r="D36" s="5">
        <v>5569</v>
      </c>
    </row>
    <row r="37" spans="1:4" ht="12.75">
      <c r="A37" s="4" t="s">
        <v>35</v>
      </c>
      <c r="B37" s="4" t="s">
        <v>5</v>
      </c>
      <c r="C37" s="4" t="s">
        <v>140</v>
      </c>
      <c r="D37" s="5">
        <v>2223</v>
      </c>
    </row>
    <row r="38" spans="1:4" ht="12.75">
      <c r="A38" s="4" t="s">
        <v>36</v>
      </c>
      <c r="B38" s="4" t="s">
        <v>5</v>
      </c>
      <c r="C38" s="4" t="s">
        <v>140</v>
      </c>
      <c r="D38" s="5">
        <v>122850</v>
      </c>
    </row>
    <row r="39" spans="1:4" ht="12.75">
      <c r="A39" s="4" t="s">
        <v>37</v>
      </c>
      <c r="B39" s="4" t="s">
        <v>5</v>
      </c>
      <c r="C39" s="4" t="s">
        <v>140</v>
      </c>
      <c r="D39" s="5">
        <v>28429</v>
      </c>
    </row>
    <row r="40" spans="1:4" ht="12.75">
      <c r="A40" s="4" t="s">
        <v>38</v>
      </c>
      <c r="B40" s="4" t="s">
        <v>5</v>
      </c>
      <c r="C40" s="4" t="s">
        <v>140</v>
      </c>
      <c r="D40" s="5">
        <v>737</v>
      </c>
    </row>
    <row r="41" spans="1:4" ht="12.75">
      <c r="A41" s="4" t="s">
        <v>39</v>
      </c>
      <c r="B41" s="4" t="s">
        <v>5</v>
      </c>
      <c r="C41" s="4" t="s">
        <v>140</v>
      </c>
      <c r="D41" s="5">
        <v>23054</v>
      </c>
    </row>
    <row r="42" spans="1:4" ht="12.75">
      <c r="A42" s="4" t="s">
        <v>40</v>
      </c>
      <c r="B42" s="4" t="s">
        <v>5</v>
      </c>
      <c r="C42" s="4" t="s">
        <v>140</v>
      </c>
      <c r="D42" s="5">
        <v>7151</v>
      </c>
    </row>
    <row r="43" spans="1:4" ht="12.75">
      <c r="A43" s="4" t="s">
        <v>41</v>
      </c>
      <c r="B43" s="4" t="s">
        <v>5</v>
      </c>
      <c r="C43" s="4" t="s">
        <v>140</v>
      </c>
      <c r="D43" s="5">
        <v>2509</v>
      </c>
    </row>
    <row r="44" spans="1:4" ht="12.75">
      <c r="A44" s="4" t="s">
        <v>42</v>
      </c>
      <c r="B44" s="4" t="s">
        <v>5</v>
      </c>
      <c r="C44" s="4" t="s">
        <v>140</v>
      </c>
      <c r="D44" s="5">
        <v>1437</v>
      </c>
    </row>
    <row r="45" spans="1:4" ht="12.75">
      <c r="A45" s="4" t="s">
        <v>43</v>
      </c>
      <c r="B45" s="4" t="s">
        <v>5</v>
      </c>
      <c r="C45" s="4" t="s">
        <v>140</v>
      </c>
      <c r="D45" s="5">
        <v>12713</v>
      </c>
    </row>
    <row r="46" spans="1:4" ht="12.75">
      <c r="A46" s="4" t="s">
        <v>44</v>
      </c>
      <c r="B46" s="4" t="s">
        <v>5</v>
      </c>
      <c r="C46" s="4" t="s">
        <v>140</v>
      </c>
      <c r="D46" s="5">
        <v>2155</v>
      </c>
    </row>
    <row r="47" spans="1:4" ht="12.75">
      <c r="A47" s="4" t="s">
        <v>45</v>
      </c>
      <c r="B47" s="4" t="s">
        <v>5</v>
      </c>
      <c r="C47" s="4" t="s">
        <v>140</v>
      </c>
      <c r="D47" s="5">
        <v>18476</v>
      </c>
    </row>
    <row r="48" spans="1:4" ht="12.75">
      <c r="A48" s="4" t="s">
        <v>46</v>
      </c>
      <c r="B48" s="4" t="s">
        <v>5</v>
      </c>
      <c r="C48" s="4" t="s">
        <v>140</v>
      </c>
      <c r="D48" s="5">
        <v>1303</v>
      </c>
    </row>
    <row r="49" spans="1:4" ht="12.75">
      <c r="A49" s="4" t="s">
        <v>47</v>
      </c>
      <c r="B49" s="4" t="s">
        <v>5</v>
      </c>
      <c r="C49" s="4" t="s">
        <v>140</v>
      </c>
      <c r="D49" s="5">
        <v>15568</v>
      </c>
    </row>
    <row r="50" spans="1:4" ht="12.75">
      <c r="A50" s="4" t="s">
        <v>48</v>
      </c>
      <c r="B50" s="4" t="s">
        <v>5</v>
      </c>
      <c r="C50" s="4" t="s">
        <v>140</v>
      </c>
      <c r="D50" s="5">
        <v>845</v>
      </c>
    </row>
    <row r="51" spans="1:4" ht="12.75">
      <c r="A51" s="4" t="s">
        <v>49</v>
      </c>
      <c r="B51" s="4" t="s">
        <v>5</v>
      </c>
      <c r="C51" s="4" t="s">
        <v>140</v>
      </c>
      <c r="D51" s="5">
        <v>16507</v>
      </c>
    </row>
    <row r="52" spans="1:4" ht="12.75">
      <c r="A52" s="4" t="s">
        <v>50</v>
      </c>
      <c r="B52" s="4" t="s">
        <v>5</v>
      </c>
      <c r="C52" s="4" t="s">
        <v>140</v>
      </c>
      <c r="D52" s="5">
        <v>1165</v>
      </c>
    </row>
    <row r="53" spans="1:4" ht="12.75">
      <c r="A53" s="4" t="s">
        <v>51</v>
      </c>
      <c r="B53" s="4" t="s">
        <v>5</v>
      </c>
      <c r="C53" s="4" t="s">
        <v>140</v>
      </c>
      <c r="D53" s="5">
        <v>9466</v>
      </c>
    </row>
    <row r="54" spans="1:4" ht="12.75">
      <c r="A54" s="4" t="s">
        <v>52</v>
      </c>
      <c r="B54" s="4" t="s">
        <v>5</v>
      </c>
      <c r="C54" s="4" t="s">
        <v>140</v>
      </c>
      <c r="D54" s="5">
        <v>66697</v>
      </c>
    </row>
    <row r="55" spans="1:4" ht="12.75">
      <c r="A55" s="4" t="s">
        <v>53</v>
      </c>
      <c r="B55" s="4" t="s">
        <v>5</v>
      </c>
      <c r="C55" s="4" t="s">
        <v>140</v>
      </c>
      <c r="D55" s="5">
        <v>4640</v>
      </c>
    </row>
    <row r="56" spans="1:4" ht="12.75">
      <c r="A56" s="4" t="s">
        <v>54</v>
      </c>
      <c r="B56" s="4" t="s">
        <v>5</v>
      </c>
      <c r="C56" s="4" t="s">
        <v>140</v>
      </c>
      <c r="D56" s="5">
        <v>9941</v>
      </c>
    </row>
    <row r="57" spans="1:4" ht="12.75">
      <c r="A57" s="4" t="s">
        <v>55</v>
      </c>
      <c r="B57" s="4" t="s">
        <v>5</v>
      </c>
      <c r="C57" s="4" t="s">
        <v>140</v>
      </c>
      <c r="D57" s="5">
        <v>1814</v>
      </c>
    </row>
    <row r="58" spans="1:4" ht="12.75">
      <c r="A58" s="4" t="s">
        <v>56</v>
      </c>
      <c r="B58" s="4" t="s">
        <v>5</v>
      </c>
      <c r="C58" s="4" t="s">
        <v>140</v>
      </c>
      <c r="D58" s="5">
        <v>13000</v>
      </c>
    </row>
    <row r="59" spans="1:4" ht="13.5" thickBot="1">
      <c r="A59" s="4" t="s">
        <v>57</v>
      </c>
      <c r="B59" s="4" t="s">
        <v>5</v>
      </c>
      <c r="C59" s="4" t="s">
        <v>140</v>
      </c>
      <c r="D59" s="5">
        <v>38264</v>
      </c>
    </row>
    <row r="60" spans="1:4" ht="13.5" thickBot="1">
      <c r="A60" s="12" t="s">
        <v>95</v>
      </c>
      <c r="B60" s="12" t="s">
        <v>5</v>
      </c>
      <c r="C60" s="12" t="s">
        <v>140</v>
      </c>
      <c r="D60" s="13">
        <f>SUM(D7:D59)</f>
        <v>772932</v>
      </c>
    </row>
  </sheetData>
  <hyperlinks>
    <hyperlink ref="E1" location="Indice!A1" display="Indice"/>
  </hyperlink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53"/>
  <sheetViews>
    <sheetView workbookViewId="0" topLeftCell="A1">
      <selection activeCell="A1" sqref="A1"/>
    </sheetView>
  </sheetViews>
  <sheetFormatPr defaultColWidth="11.421875" defaultRowHeight="12.75"/>
  <cols>
    <col min="1" max="1" width="39.57421875" style="0" customWidth="1"/>
    <col min="2" max="2" width="19.7109375" style="0" customWidth="1"/>
    <col min="3" max="3" width="36.8515625" style="0" customWidth="1"/>
    <col min="4" max="16384" width="15.8515625" style="0" customWidth="1"/>
  </cols>
  <sheetData>
    <row r="1" ht="15.75">
      <c r="D1" s="29" t="s">
        <v>148</v>
      </c>
    </row>
    <row r="2" ht="20.25">
      <c r="A2" s="3" t="s">
        <v>134</v>
      </c>
    </row>
    <row r="3" ht="12.75">
      <c r="A3" t="s">
        <v>96</v>
      </c>
    </row>
    <row r="5" ht="13.5" thickBot="1"/>
    <row r="6" spans="1:4" ht="13.5" thickBot="1">
      <c r="A6" s="11" t="s">
        <v>0</v>
      </c>
      <c r="B6" s="11" t="s">
        <v>90</v>
      </c>
      <c r="C6" s="11" t="s">
        <v>91</v>
      </c>
      <c r="D6" s="11" t="s">
        <v>92</v>
      </c>
    </row>
    <row r="7" spans="1:4" ht="12.75">
      <c r="A7" s="4" t="s">
        <v>4</v>
      </c>
      <c r="B7" s="4" t="s">
        <v>93</v>
      </c>
      <c r="C7" s="4" t="s">
        <v>94</v>
      </c>
      <c r="D7" s="5">
        <v>203</v>
      </c>
    </row>
    <row r="8" spans="1:4" ht="12.75">
      <c r="A8" s="4" t="s">
        <v>6</v>
      </c>
      <c r="B8" s="4" t="s">
        <v>93</v>
      </c>
      <c r="C8" s="4" t="s">
        <v>94</v>
      </c>
      <c r="D8" s="5">
        <v>39</v>
      </c>
    </row>
    <row r="9" spans="1:4" ht="12.75">
      <c r="A9" s="4" t="s">
        <v>7</v>
      </c>
      <c r="B9" s="4" t="s">
        <v>93</v>
      </c>
      <c r="C9" s="4" t="s">
        <v>94</v>
      </c>
      <c r="D9" s="5">
        <v>21</v>
      </c>
    </row>
    <row r="10" spans="1:4" ht="12.75">
      <c r="A10" s="4" t="s">
        <v>8</v>
      </c>
      <c r="B10" s="4" t="s">
        <v>93</v>
      </c>
      <c r="C10" s="4" t="s">
        <v>94</v>
      </c>
      <c r="D10" s="5">
        <v>745</v>
      </c>
    </row>
    <row r="11" spans="1:4" ht="12.75">
      <c r="A11" s="4" t="s">
        <v>9</v>
      </c>
      <c r="B11" s="4" t="s">
        <v>93</v>
      </c>
      <c r="C11" s="4" t="s">
        <v>94</v>
      </c>
      <c r="D11" s="5">
        <v>51</v>
      </c>
    </row>
    <row r="12" spans="1:4" ht="12.75">
      <c r="A12" s="4" t="s">
        <v>10</v>
      </c>
      <c r="B12" s="4" t="s">
        <v>93</v>
      </c>
      <c r="C12" s="4" t="s">
        <v>94</v>
      </c>
      <c r="D12" s="5">
        <v>265</v>
      </c>
    </row>
    <row r="13" spans="1:4" ht="12.75">
      <c r="A13" s="4" t="s">
        <v>11</v>
      </c>
      <c r="B13" s="4" t="s">
        <v>93</v>
      </c>
      <c r="C13" s="4" t="s">
        <v>94</v>
      </c>
      <c r="D13" s="5">
        <v>22</v>
      </c>
    </row>
    <row r="14" spans="1:4" ht="12.75">
      <c r="A14" s="4" t="s">
        <v>12</v>
      </c>
      <c r="B14" s="4" t="s">
        <v>93</v>
      </c>
      <c r="C14" s="4" t="s">
        <v>94</v>
      </c>
      <c r="D14" s="5">
        <v>84</v>
      </c>
    </row>
    <row r="15" spans="1:4" ht="12.75">
      <c r="A15" s="4" t="s">
        <v>13</v>
      </c>
      <c r="B15" s="4" t="s">
        <v>93</v>
      </c>
      <c r="C15" s="4" t="s">
        <v>94</v>
      </c>
      <c r="D15" s="5">
        <v>505</v>
      </c>
    </row>
    <row r="16" spans="1:4" ht="12.75">
      <c r="A16" s="4" t="s">
        <v>14</v>
      </c>
      <c r="B16" s="4" t="s">
        <v>93</v>
      </c>
      <c r="C16" s="4" t="s">
        <v>94</v>
      </c>
      <c r="D16" s="5">
        <v>1223</v>
      </c>
    </row>
    <row r="17" spans="1:4" ht="12.75">
      <c r="A17" s="4" t="s">
        <v>15</v>
      </c>
      <c r="B17" s="4" t="s">
        <v>93</v>
      </c>
      <c r="C17" s="4" t="s">
        <v>94</v>
      </c>
      <c r="D17" s="5">
        <v>12</v>
      </c>
    </row>
    <row r="18" spans="1:4" ht="12.75">
      <c r="A18" s="4" t="s">
        <v>16</v>
      </c>
      <c r="B18" s="4" t="s">
        <v>93</v>
      </c>
      <c r="C18" s="4" t="s">
        <v>94</v>
      </c>
      <c r="D18" s="5">
        <v>13</v>
      </c>
    </row>
    <row r="19" spans="1:4" ht="12.75">
      <c r="A19" s="4" t="s">
        <v>17</v>
      </c>
      <c r="B19" s="4" t="s">
        <v>93</v>
      </c>
      <c r="C19" s="4" t="s">
        <v>94</v>
      </c>
      <c r="D19" s="5">
        <v>148</v>
      </c>
    </row>
    <row r="20" spans="1:4" ht="12.75">
      <c r="A20" s="4" t="s">
        <v>18</v>
      </c>
      <c r="B20" s="4" t="s">
        <v>93</v>
      </c>
      <c r="C20" s="4" t="s">
        <v>94</v>
      </c>
      <c r="D20" s="5">
        <v>126</v>
      </c>
    </row>
    <row r="21" spans="1:4" ht="12.75">
      <c r="A21" s="4" t="s">
        <v>19</v>
      </c>
      <c r="B21" s="4" t="s">
        <v>93</v>
      </c>
      <c r="C21" s="4" t="s">
        <v>94</v>
      </c>
      <c r="D21" s="5">
        <v>93</v>
      </c>
    </row>
    <row r="22" spans="1:4" ht="12.75">
      <c r="A22" s="4" t="s">
        <v>20</v>
      </c>
      <c r="B22" s="4" t="s">
        <v>93</v>
      </c>
      <c r="C22" s="4" t="s">
        <v>94</v>
      </c>
      <c r="D22" s="5">
        <v>8</v>
      </c>
    </row>
    <row r="23" spans="1:4" ht="12.75">
      <c r="A23" s="4" t="s">
        <v>21</v>
      </c>
      <c r="B23" s="4" t="s">
        <v>93</v>
      </c>
      <c r="C23" s="4" t="s">
        <v>94</v>
      </c>
      <c r="D23" s="5">
        <v>25</v>
      </c>
    </row>
    <row r="24" spans="1:4" ht="12.75">
      <c r="A24" s="4" t="s">
        <v>22</v>
      </c>
      <c r="B24" s="4" t="s">
        <v>93</v>
      </c>
      <c r="C24" s="4" t="s">
        <v>94</v>
      </c>
      <c r="D24" s="5">
        <v>102</v>
      </c>
    </row>
    <row r="25" spans="1:4" ht="12.75">
      <c r="A25" s="4" t="s">
        <v>23</v>
      </c>
      <c r="B25" s="4" t="s">
        <v>93</v>
      </c>
      <c r="C25" s="4" t="s">
        <v>94</v>
      </c>
      <c r="D25" s="5">
        <v>7</v>
      </c>
    </row>
    <row r="26" spans="1:4" ht="12.75">
      <c r="A26" s="4" t="s">
        <v>24</v>
      </c>
      <c r="B26" s="4" t="s">
        <v>93</v>
      </c>
      <c r="C26" s="4" t="s">
        <v>94</v>
      </c>
      <c r="D26" s="5">
        <v>150</v>
      </c>
    </row>
    <row r="27" spans="1:4" ht="12.75">
      <c r="A27" s="4" t="s">
        <v>25</v>
      </c>
      <c r="B27" s="4" t="s">
        <v>93</v>
      </c>
      <c r="C27" s="4" t="s">
        <v>94</v>
      </c>
      <c r="D27" s="5">
        <v>219</v>
      </c>
    </row>
    <row r="28" spans="1:4" ht="12.75">
      <c r="A28" s="4" t="s">
        <v>26</v>
      </c>
      <c r="B28" s="4" t="s">
        <v>93</v>
      </c>
      <c r="C28" s="4" t="s">
        <v>94</v>
      </c>
      <c r="D28" s="5">
        <v>60</v>
      </c>
    </row>
    <row r="29" spans="1:4" ht="12.75">
      <c r="A29" s="4" t="s">
        <v>27</v>
      </c>
      <c r="B29" s="4" t="s">
        <v>93</v>
      </c>
      <c r="C29" s="4" t="s">
        <v>94</v>
      </c>
      <c r="D29" s="5">
        <v>30</v>
      </c>
    </row>
    <row r="30" spans="1:4" ht="12.75">
      <c r="A30" s="4" t="s">
        <v>28</v>
      </c>
      <c r="B30" s="4" t="s">
        <v>93</v>
      </c>
      <c r="C30" s="4" t="s">
        <v>94</v>
      </c>
      <c r="D30" s="5">
        <v>101</v>
      </c>
    </row>
    <row r="31" spans="1:4" ht="12.75">
      <c r="A31" s="4" t="s">
        <v>29</v>
      </c>
      <c r="B31" s="4" t="s">
        <v>93</v>
      </c>
      <c r="C31" s="4" t="s">
        <v>94</v>
      </c>
      <c r="D31" s="5">
        <v>24</v>
      </c>
    </row>
    <row r="32" spans="1:4" ht="12.75">
      <c r="A32" s="4" t="s">
        <v>30</v>
      </c>
      <c r="B32" s="4" t="s">
        <v>93</v>
      </c>
      <c r="C32" s="4" t="s">
        <v>94</v>
      </c>
      <c r="D32" s="5">
        <v>76</v>
      </c>
    </row>
    <row r="33" spans="1:4" ht="12.75">
      <c r="A33" s="4" t="s">
        <v>31</v>
      </c>
      <c r="B33" s="4" t="s">
        <v>93</v>
      </c>
      <c r="C33" s="4" t="s">
        <v>94</v>
      </c>
      <c r="D33" s="5">
        <v>27</v>
      </c>
    </row>
    <row r="34" spans="1:4" ht="12.75">
      <c r="A34" s="4" t="s">
        <v>32</v>
      </c>
      <c r="B34" s="4" t="s">
        <v>93</v>
      </c>
      <c r="C34" s="4" t="s">
        <v>94</v>
      </c>
      <c r="D34" s="5">
        <v>169</v>
      </c>
    </row>
    <row r="35" spans="1:4" ht="12.75">
      <c r="A35" s="4" t="s">
        <v>33</v>
      </c>
      <c r="B35" s="4" t="s">
        <v>93</v>
      </c>
      <c r="C35" s="4" t="s">
        <v>94</v>
      </c>
      <c r="D35" s="5">
        <v>105</v>
      </c>
    </row>
    <row r="36" spans="1:4" ht="12.75">
      <c r="A36" s="4" t="s">
        <v>35</v>
      </c>
      <c r="B36" s="4" t="s">
        <v>93</v>
      </c>
      <c r="C36" s="4" t="s">
        <v>94</v>
      </c>
      <c r="D36" s="5">
        <v>33</v>
      </c>
    </row>
    <row r="37" spans="1:4" ht="12.75">
      <c r="A37" s="4" t="s">
        <v>34</v>
      </c>
      <c r="B37" s="4" t="s">
        <v>93</v>
      </c>
      <c r="C37" s="4" t="s">
        <v>94</v>
      </c>
      <c r="D37" s="5">
        <v>17</v>
      </c>
    </row>
    <row r="38" spans="1:4" ht="12.75">
      <c r="A38" s="4" t="s">
        <v>36</v>
      </c>
      <c r="B38" s="4" t="s">
        <v>93</v>
      </c>
      <c r="C38" s="4" t="s">
        <v>94</v>
      </c>
      <c r="D38" s="5">
        <v>1323</v>
      </c>
    </row>
    <row r="39" spans="1:4" ht="12.75">
      <c r="A39" s="4" t="s">
        <v>37</v>
      </c>
      <c r="B39" s="4" t="s">
        <v>93</v>
      </c>
      <c r="C39" s="4" t="s">
        <v>94</v>
      </c>
      <c r="D39" s="5">
        <v>313</v>
      </c>
    </row>
    <row r="40" spans="1:4" ht="12.75">
      <c r="A40" s="4" t="s">
        <v>39</v>
      </c>
      <c r="B40" s="4" t="s">
        <v>93</v>
      </c>
      <c r="C40" s="4" t="s">
        <v>94</v>
      </c>
      <c r="D40" s="5">
        <v>255</v>
      </c>
    </row>
    <row r="41" spans="1:4" ht="12.75">
      <c r="A41" s="4" t="s">
        <v>40</v>
      </c>
      <c r="B41" s="4" t="s">
        <v>93</v>
      </c>
      <c r="C41" s="4" t="s">
        <v>94</v>
      </c>
      <c r="D41" s="5">
        <v>20</v>
      </c>
    </row>
    <row r="42" spans="1:4" ht="12.75">
      <c r="A42" s="4" t="s">
        <v>41</v>
      </c>
      <c r="B42" s="4" t="s">
        <v>93</v>
      </c>
      <c r="C42" s="4" t="s">
        <v>94</v>
      </c>
      <c r="D42" s="5">
        <v>30</v>
      </c>
    </row>
    <row r="43" spans="1:4" ht="12.75">
      <c r="A43" s="4" t="s">
        <v>42</v>
      </c>
      <c r="B43" s="4" t="s">
        <v>93</v>
      </c>
      <c r="C43" s="4" t="s">
        <v>94</v>
      </c>
      <c r="D43" s="5">
        <v>9</v>
      </c>
    </row>
    <row r="44" spans="1:4" ht="12.75">
      <c r="A44" s="4" t="s">
        <v>43</v>
      </c>
      <c r="B44" s="4" t="s">
        <v>93</v>
      </c>
      <c r="C44" s="4" t="s">
        <v>94</v>
      </c>
      <c r="D44" s="5">
        <v>189</v>
      </c>
    </row>
    <row r="45" spans="1:4" ht="12.75">
      <c r="A45" s="4" t="s">
        <v>44</v>
      </c>
      <c r="B45" s="4" t="s">
        <v>93</v>
      </c>
      <c r="C45" s="4" t="s">
        <v>94</v>
      </c>
      <c r="D45" s="5">
        <v>33</v>
      </c>
    </row>
    <row r="46" spans="1:4" ht="12.75">
      <c r="A46" s="4" t="s">
        <v>45</v>
      </c>
      <c r="B46" s="4" t="s">
        <v>93</v>
      </c>
      <c r="C46" s="4" t="s">
        <v>94</v>
      </c>
      <c r="D46" s="5">
        <v>147</v>
      </c>
    </row>
    <row r="47" spans="1:4" ht="12.75">
      <c r="A47" s="4" t="s">
        <v>46</v>
      </c>
      <c r="B47" s="4" t="s">
        <v>93</v>
      </c>
      <c r="C47" s="4" t="s">
        <v>94</v>
      </c>
      <c r="D47" s="5">
        <v>3</v>
      </c>
    </row>
    <row r="48" spans="1:4" ht="12.75">
      <c r="A48" s="4" t="s">
        <v>47</v>
      </c>
      <c r="B48" s="4" t="s">
        <v>93</v>
      </c>
      <c r="C48" s="4" t="s">
        <v>94</v>
      </c>
      <c r="D48" s="5">
        <v>238</v>
      </c>
    </row>
    <row r="49" spans="1:4" ht="12.75">
      <c r="A49" s="4" t="s">
        <v>48</v>
      </c>
      <c r="B49" s="4" t="s">
        <v>93</v>
      </c>
      <c r="C49" s="4" t="s">
        <v>94</v>
      </c>
      <c r="D49" s="5">
        <v>5</v>
      </c>
    </row>
    <row r="50" spans="1:4" ht="12.75">
      <c r="A50" s="4" t="s">
        <v>49</v>
      </c>
      <c r="B50" s="4" t="s">
        <v>93</v>
      </c>
      <c r="C50" s="4" t="s">
        <v>94</v>
      </c>
      <c r="D50" s="5">
        <v>124</v>
      </c>
    </row>
    <row r="51" spans="1:4" ht="12.75">
      <c r="A51" s="4" t="s">
        <v>50</v>
      </c>
      <c r="B51" s="4" t="s">
        <v>93</v>
      </c>
      <c r="C51" s="4" t="s">
        <v>94</v>
      </c>
      <c r="D51" s="5">
        <v>9</v>
      </c>
    </row>
    <row r="52" spans="1:4" ht="12.75">
      <c r="A52" s="4" t="s">
        <v>51</v>
      </c>
      <c r="B52" s="4" t="s">
        <v>93</v>
      </c>
      <c r="C52" s="4" t="s">
        <v>94</v>
      </c>
      <c r="D52" s="5">
        <v>175</v>
      </c>
    </row>
    <row r="53" spans="1:4" ht="12.75">
      <c r="A53" s="4" t="s">
        <v>52</v>
      </c>
      <c r="B53" s="4" t="s">
        <v>93</v>
      </c>
      <c r="C53" s="4" t="s">
        <v>94</v>
      </c>
      <c r="D53" s="5">
        <v>1161</v>
      </c>
    </row>
    <row r="54" spans="1:4" ht="12.75">
      <c r="A54" s="4" t="s">
        <v>53</v>
      </c>
      <c r="B54" s="4" t="s">
        <v>93</v>
      </c>
      <c r="C54" s="4" t="s">
        <v>94</v>
      </c>
      <c r="D54" s="5">
        <v>126</v>
      </c>
    </row>
    <row r="55" spans="1:4" ht="12.75">
      <c r="A55" s="4" t="s">
        <v>54</v>
      </c>
      <c r="B55" s="4" t="s">
        <v>93</v>
      </c>
      <c r="C55" s="4" t="s">
        <v>94</v>
      </c>
      <c r="D55" s="5">
        <v>80</v>
      </c>
    </row>
    <row r="56" spans="1:4" ht="12.75">
      <c r="A56" s="4" t="s">
        <v>55</v>
      </c>
      <c r="B56" s="4" t="s">
        <v>93</v>
      </c>
      <c r="C56" s="4" t="s">
        <v>94</v>
      </c>
      <c r="D56" s="5">
        <v>6</v>
      </c>
    </row>
    <row r="57" spans="1:4" ht="13.5" thickBot="1">
      <c r="A57" s="4" t="s">
        <v>56</v>
      </c>
      <c r="B57" s="4" t="s">
        <v>93</v>
      </c>
      <c r="C57" s="4" t="s">
        <v>94</v>
      </c>
      <c r="D57" s="5">
        <v>344</v>
      </c>
    </row>
    <row r="58" spans="1:4" ht="13.5" thickBot="1">
      <c r="A58" s="12" t="s">
        <v>128</v>
      </c>
      <c r="B58" s="12" t="s">
        <v>93</v>
      </c>
      <c r="C58" s="12" t="s">
        <v>94</v>
      </c>
      <c r="D58" s="13">
        <f>SUM(D7:D57)</f>
        <v>9293</v>
      </c>
    </row>
    <row r="59" spans="1:4" ht="12.75">
      <c r="A59" s="4" t="s">
        <v>4</v>
      </c>
      <c r="B59" s="4" t="s">
        <v>93</v>
      </c>
      <c r="C59" s="4" t="s">
        <v>138</v>
      </c>
      <c r="D59" s="5">
        <v>641</v>
      </c>
    </row>
    <row r="60" spans="1:4" ht="12.75">
      <c r="A60" s="4" t="s">
        <v>6</v>
      </c>
      <c r="B60" s="4" t="s">
        <v>93</v>
      </c>
      <c r="C60" s="4" t="s">
        <v>138</v>
      </c>
      <c r="D60" s="5">
        <v>1162</v>
      </c>
    </row>
    <row r="61" spans="1:4" ht="12.75">
      <c r="A61" s="4" t="s">
        <v>7</v>
      </c>
      <c r="B61" s="4" t="s">
        <v>93</v>
      </c>
      <c r="C61" s="4" t="s">
        <v>138</v>
      </c>
      <c r="D61" s="5">
        <v>168</v>
      </c>
    </row>
    <row r="62" spans="1:4" ht="12.75">
      <c r="A62" s="4" t="s">
        <v>8</v>
      </c>
      <c r="B62" s="4" t="s">
        <v>93</v>
      </c>
      <c r="C62" s="4" t="s">
        <v>138</v>
      </c>
      <c r="D62" s="5">
        <v>1162</v>
      </c>
    </row>
    <row r="63" spans="1:4" ht="12.75">
      <c r="A63" s="4" t="s">
        <v>9</v>
      </c>
      <c r="B63" s="4" t="s">
        <v>93</v>
      </c>
      <c r="C63" s="4" t="s">
        <v>138</v>
      </c>
      <c r="D63" s="5">
        <v>337</v>
      </c>
    </row>
    <row r="64" spans="1:4" ht="12.75">
      <c r="A64" s="4" t="s">
        <v>10</v>
      </c>
      <c r="B64" s="4" t="s">
        <v>93</v>
      </c>
      <c r="C64" s="4" t="s">
        <v>138</v>
      </c>
      <c r="D64" s="5">
        <v>505</v>
      </c>
    </row>
    <row r="65" spans="1:4" ht="12.75">
      <c r="A65" s="4" t="s">
        <v>11</v>
      </c>
      <c r="B65" s="4" t="s">
        <v>93</v>
      </c>
      <c r="C65" s="4" t="s">
        <v>138</v>
      </c>
      <c r="D65" s="5">
        <v>261</v>
      </c>
    </row>
    <row r="66" spans="1:4" ht="12.75">
      <c r="A66" s="4" t="s">
        <v>12</v>
      </c>
      <c r="B66" s="4" t="s">
        <v>93</v>
      </c>
      <c r="C66" s="4" t="s">
        <v>138</v>
      </c>
      <c r="D66" s="5">
        <v>422</v>
      </c>
    </row>
    <row r="67" spans="1:4" ht="12.75">
      <c r="A67" s="4" t="s">
        <v>13</v>
      </c>
      <c r="B67" s="4" t="s">
        <v>93</v>
      </c>
      <c r="C67" s="4" t="s">
        <v>138</v>
      </c>
      <c r="D67" s="5">
        <v>772</v>
      </c>
    </row>
    <row r="68" spans="1:4" ht="12.75">
      <c r="A68" s="4" t="s">
        <v>14</v>
      </c>
      <c r="B68" s="4" t="s">
        <v>93</v>
      </c>
      <c r="C68" s="4" t="s">
        <v>138</v>
      </c>
      <c r="D68" s="5">
        <v>4876</v>
      </c>
    </row>
    <row r="69" spans="1:4" ht="12.75">
      <c r="A69" s="4" t="s">
        <v>15</v>
      </c>
      <c r="B69" s="4" t="s">
        <v>93</v>
      </c>
      <c r="C69" s="4" t="s">
        <v>138</v>
      </c>
      <c r="D69" s="5">
        <v>200</v>
      </c>
    </row>
    <row r="70" spans="1:4" ht="12.75">
      <c r="A70" s="4" t="s">
        <v>16</v>
      </c>
      <c r="B70" s="4" t="s">
        <v>93</v>
      </c>
      <c r="C70" s="4" t="s">
        <v>138</v>
      </c>
      <c r="D70" s="5">
        <v>149</v>
      </c>
    </row>
    <row r="71" spans="1:4" ht="12.75">
      <c r="A71" s="4" t="s">
        <v>17</v>
      </c>
      <c r="B71" s="4" t="s">
        <v>93</v>
      </c>
      <c r="C71" s="4" t="s">
        <v>138</v>
      </c>
      <c r="D71" s="5">
        <v>963</v>
      </c>
    </row>
    <row r="72" spans="1:4" ht="12.75">
      <c r="A72" s="4" t="s">
        <v>18</v>
      </c>
      <c r="B72" s="4" t="s">
        <v>93</v>
      </c>
      <c r="C72" s="4" t="s">
        <v>138</v>
      </c>
      <c r="D72" s="5">
        <v>475</v>
      </c>
    </row>
    <row r="73" spans="1:4" ht="12.75">
      <c r="A73" s="4" t="s">
        <v>19</v>
      </c>
      <c r="B73" s="4" t="s">
        <v>93</v>
      </c>
      <c r="C73" s="4" t="s">
        <v>138</v>
      </c>
      <c r="D73" s="5">
        <v>236</v>
      </c>
    </row>
    <row r="74" spans="1:4" ht="12.75">
      <c r="A74" s="4" t="s">
        <v>20</v>
      </c>
      <c r="B74" s="4" t="s">
        <v>93</v>
      </c>
      <c r="C74" s="4" t="s">
        <v>138</v>
      </c>
      <c r="D74" s="5">
        <v>51</v>
      </c>
    </row>
    <row r="75" spans="1:4" ht="12.75">
      <c r="A75" s="4" t="s">
        <v>21</v>
      </c>
      <c r="B75" s="4" t="s">
        <v>93</v>
      </c>
      <c r="C75" s="4" t="s">
        <v>138</v>
      </c>
      <c r="D75" s="5">
        <v>233</v>
      </c>
    </row>
    <row r="76" spans="1:4" ht="12.75">
      <c r="A76" s="4" t="s">
        <v>22</v>
      </c>
      <c r="B76" s="4" t="s">
        <v>93</v>
      </c>
      <c r="C76" s="4" t="s">
        <v>138</v>
      </c>
      <c r="D76" s="5">
        <v>448</v>
      </c>
    </row>
    <row r="77" spans="1:4" ht="12.75">
      <c r="A77" s="4" t="s">
        <v>23</v>
      </c>
      <c r="B77" s="4" t="s">
        <v>93</v>
      </c>
      <c r="C77" s="4" t="s">
        <v>138</v>
      </c>
      <c r="D77" s="5">
        <v>106</v>
      </c>
    </row>
    <row r="78" spans="1:4" ht="12.75">
      <c r="A78" s="4" t="s">
        <v>24</v>
      </c>
      <c r="B78" s="4" t="s">
        <v>93</v>
      </c>
      <c r="C78" s="4" t="s">
        <v>138</v>
      </c>
      <c r="D78" s="5">
        <v>1197</v>
      </c>
    </row>
    <row r="79" spans="1:4" ht="12.75">
      <c r="A79" s="4" t="s">
        <v>25</v>
      </c>
      <c r="B79" s="4" t="s">
        <v>93</v>
      </c>
      <c r="C79" s="4" t="s">
        <v>138</v>
      </c>
      <c r="D79" s="5">
        <v>928</v>
      </c>
    </row>
    <row r="80" spans="1:4" ht="12.75">
      <c r="A80" s="4" t="s">
        <v>26</v>
      </c>
      <c r="B80" s="4" t="s">
        <v>93</v>
      </c>
      <c r="C80" s="4" t="s">
        <v>138</v>
      </c>
      <c r="D80" s="5">
        <v>320</v>
      </c>
    </row>
    <row r="81" spans="1:4" ht="12.75">
      <c r="A81" s="4" t="s">
        <v>27</v>
      </c>
      <c r="B81" s="4" t="s">
        <v>93</v>
      </c>
      <c r="C81" s="4" t="s">
        <v>138</v>
      </c>
      <c r="D81" s="5">
        <v>174</v>
      </c>
    </row>
    <row r="82" spans="1:4" ht="12.75">
      <c r="A82" s="4" t="s">
        <v>28</v>
      </c>
      <c r="B82" s="4" t="s">
        <v>93</v>
      </c>
      <c r="C82" s="4" t="s">
        <v>138</v>
      </c>
      <c r="D82" s="5">
        <v>442</v>
      </c>
    </row>
    <row r="83" spans="1:4" ht="12.75">
      <c r="A83" s="4" t="s">
        <v>29</v>
      </c>
      <c r="B83" s="4" t="s">
        <v>93</v>
      </c>
      <c r="C83" s="4" t="s">
        <v>138</v>
      </c>
      <c r="D83" s="5">
        <v>104</v>
      </c>
    </row>
    <row r="84" spans="1:4" ht="12.75">
      <c r="A84" s="4" t="s">
        <v>30</v>
      </c>
      <c r="B84" s="4" t="s">
        <v>93</v>
      </c>
      <c r="C84" s="4" t="s">
        <v>138</v>
      </c>
      <c r="D84" s="5">
        <v>263</v>
      </c>
    </row>
    <row r="85" spans="1:4" ht="12.75">
      <c r="A85" s="4" t="s">
        <v>31</v>
      </c>
      <c r="B85" s="4" t="s">
        <v>93</v>
      </c>
      <c r="C85" s="4" t="s">
        <v>138</v>
      </c>
      <c r="D85" s="5">
        <v>255</v>
      </c>
    </row>
    <row r="86" spans="1:4" ht="12.75">
      <c r="A86" s="4" t="s">
        <v>32</v>
      </c>
      <c r="B86" s="4" t="s">
        <v>93</v>
      </c>
      <c r="C86" s="4" t="s">
        <v>138</v>
      </c>
      <c r="D86" s="5">
        <v>1156</v>
      </c>
    </row>
    <row r="87" spans="1:4" ht="12.75">
      <c r="A87" s="4" t="s">
        <v>33</v>
      </c>
      <c r="B87" s="4" t="s">
        <v>93</v>
      </c>
      <c r="C87" s="4" t="s">
        <v>138</v>
      </c>
      <c r="D87" s="5">
        <v>308</v>
      </c>
    </row>
    <row r="88" spans="1:4" ht="12.75">
      <c r="A88" s="4" t="s">
        <v>35</v>
      </c>
      <c r="B88" s="4" t="s">
        <v>93</v>
      </c>
      <c r="C88" s="4" t="s">
        <v>138</v>
      </c>
      <c r="D88" s="5">
        <v>180</v>
      </c>
    </row>
    <row r="89" spans="1:4" ht="12.75">
      <c r="A89" s="4" t="s">
        <v>34</v>
      </c>
      <c r="B89" s="4" t="s">
        <v>93</v>
      </c>
      <c r="C89" s="4" t="s">
        <v>138</v>
      </c>
      <c r="D89" s="5">
        <v>308</v>
      </c>
    </row>
    <row r="90" spans="1:4" ht="12.75">
      <c r="A90" s="4" t="s">
        <v>36</v>
      </c>
      <c r="B90" s="4" t="s">
        <v>93</v>
      </c>
      <c r="C90" s="4" t="s">
        <v>138</v>
      </c>
      <c r="D90" s="5">
        <v>3740</v>
      </c>
    </row>
    <row r="91" spans="1:4" ht="12.75">
      <c r="A91" s="4" t="s">
        <v>37</v>
      </c>
      <c r="B91" s="4" t="s">
        <v>93</v>
      </c>
      <c r="C91" s="4" t="s">
        <v>138</v>
      </c>
      <c r="D91" s="5">
        <v>1517</v>
      </c>
    </row>
    <row r="92" spans="1:4" ht="12.75">
      <c r="A92" s="4" t="s">
        <v>38</v>
      </c>
      <c r="B92" s="4" t="s">
        <v>93</v>
      </c>
      <c r="C92" s="4" t="s">
        <v>138</v>
      </c>
      <c r="D92" s="5">
        <v>14</v>
      </c>
    </row>
    <row r="93" spans="1:4" ht="12.75">
      <c r="A93" s="4" t="s">
        <v>39</v>
      </c>
      <c r="B93" s="4" t="s">
        <v>93</v>
      </c>
      <c r="C93" s="4" t="s">
        <v>138</v>
      </c>
      <c r="D93" s="5">
        <v>1032</v>
      </c>
    </row>
    <row r="94" spans="1:4" ht="12.75">
      <c r="A94" s="4" t="s">
        <v>40</v>
      </c>
      <c r="B94" s="4" t="s">
        <v>93</v>
      </c>
      <c r="C94" s="4" t="s">
        <v>138</v>
      </c>
      <c r="D94" s="5">
        <v>433</v>
      </c>
    </row>
    <row r="95" spans="1:4" ht="12.75">
      <c r="A95" s="4" t="s">
        <v>41</v>
      </c>
      <c r="B95" s="4" t="s">
        <v>93</v>
      </c>
      <c r="C95" s="4" t="s">
        <v>138</v>
      </c>
      <c r="D95" s="5">
        <v>78</v>
      </c>
    </row>
    <row r="96" spans="1:4" ht="12.75">
      <c r="A96" s="4" t="s">
        <v>42</v>
      </c>
      <c r="B96" s="4" t="s">
        <v>93</v>
      </c>
      <c r="C96" s="4" t="s">
        <v>138</v>
      </c>
      <c r="D96" s="5">
        <v>21</v>
      </c>
    </row>
    <row r="97" spans="1:4" ht="12.75">
      <c r="A97" s="4" t="s">
        <v>43</v>
      </c>
      <c r="B97" s="4" t="s">
        <v>93</v>
      </c>
      <c r="C97" s="4" t="s">
        <v>138</v>
      </c>
      <c r="D97" s="5">
        <v>824</v>
      </c>
    </row>
    <row r="98" spans="1:4" ht="12.75">
      <c r="A98" s="4" t="s">
        <v>44</v>
      </c>
      <c r="B98" s="4" t="s">
        <v>93</v>
      </c>
      <c r="C98" s="4" t="s">
        <v>138</v>
      </c>
      <c r="D98" s="5">
        <v>205</v>
      </c>
    </row>
    <row r="99" spans="1:4" ht="12.75">
      <c r="A99" s="4" t="s">
        <v>45</v>
      </c>
      <c r="B99" s="4" t="s">
        <v>93</v>
      </c>
      <c r="C99" s="4" t="s">
        <v>138</v>
      </c>
      <c r="D99" s="5">
        <v>889</v>
      </c>
    </row>
    <row r="100" spans="1:4" ht="12.75">
      <c r="A100" s="4" t="s">
        <v>46</v>
      </c>
      <c r="B100" s="4" t="s">
        <v>93</v>
      </c>
      <c r="C100" s="4" t="s">
        <v>138</v>
      </c>
      <c r="D100" s="5">
        <v>57</v>
      </c>
    </row>
    <row r="101" spans="1:4" ht="12.75">
      <c r="A101" s="4" t="s">
        <v>47</v>
      </c>
      <c r="B101" s="4" t="s">
        <v>93</v>
      </c>
      <c r="C101" s="4" t="s">
        <v>138</v>
      </c>
      <c r="D101" s="5">
        <v>1380</v>
      </c>
    </row>
    <row r="102" spans="1:4" ht="12.75">
      <c r="A102" s="4" t="s">
        <v>48</v>
      </c>
      <c r="B102" s="4" t="s">
        <v>93</v>
      </c>
      <c r="C102" s="4" t="s">
        <v>138</v>
      </c>
      <c r="D102" s="5">
        <v>74</v>
      </c>
    </row>
    <row r="103" spans="1:4" ht="12.75">
      <c r="A103" s="4" t="s">
        <v>49</v>
      </c>
      <c r="B103" s="4" t="s">
        <v>93</v>
      </c>
      <c r="C103" s="4" t="s">
        <v>138</v>
      </c>
      <c r="D103" s="5">
        <v>540</v>
      </c>
    </row>
    <row r="104" spans="1:4" ht="12.75">
      <c r="A104" s="4" t="s">
        <v>50</v>
      </c>
      <c r="B104" s="4" t="s">
        <v>93</v>
      </c>
      <c r="C104" s="4" t="s">
        <v>138</v>
      </c>
      <c r="D104" s="5">
        <v>52</v>
      </c>
    </row>
    <row r="105" spans="1:4" ht="12.75">
      <c r="A105" s="4" t="s">
        <v>51</v>
      </c>
      <c r="B105" s="4" t="s">
        <v>93</v>
      </c>
      <c r="C105" s="4" t="s">
        <v>138</v>
      </c>
      <c r="D105" s="5">
        <v>340</v>
      </c>
    </row>
    <row r="106" spans="1:4" ht="12.75">
      <c r="A106" s="4" t="s">
        <v>52</v>
      </c>
      <c r="B106" s="4" t="s">
        <v>93</v>
      </c>
      <c r="C106" s="4" t="s">
        <v>138</v>
      </c>
      <c r="D106" s="5">
        <v>1767</v>
      </c>
    </row>
    <row r="107" spans="1:4" ht="12.75">
      <c r="A107" s="4" t="s">
        <v>53</v>
      </c>
      <c r="B107" s="4" t="s">
        <v>93</v>
      </c>
      <c r="C107" s="4" t="s">
        <v>138</v>
      </c>
      <c r="D107" s="5">
        <v>845</v>
      </c>
    </row>
    <row r="108" spans="1:4" ht="12.75">
      <c r="A108" s="4" t="s">
        <v>54</v>
      </c>
      <c r="B108" s="4" t="s">
        <v>93</v>
      </c>
      <c r="C108" s="4" t="s">
        <v>138</v>
      </c>
      <c r="D108" s="5">
        <v>802</v>
      </c>
    </row>
    <row r="109" spans="1:4" ht="12.75">
      <c r="A109" s="4" t="s">
        <v>55</v>
      </c>
      <c r="B109" s="4" t="s">
        <v>93</v>
      </c>
      <c r="C109" s="4" t="s">
        <v>138</v>
      </c>
      <c r="D109" s="5">
        <v>50</v>
      </c>
    </row>
    <row r="110" spans="1:4" ht="13.5" thickBot="1">
      <c r="A110" s="4" t="s">
        <v>56</v>
      </c>
      <c r="B110" s="4" t="s">
        <v>93</v>
      </c>
      <c r="C110" s="4" t="s">
        <v>138</v>
      </c>
      <c r="D110" s="5">
        <v>729</v>
      </c>
    </row>
    <row r="111" spans="1:4" ht="13.5" thickBot="1">
      <c r="A111" s="12" t="s">
        <v>129</v>
      </c>
      <c r="B111" s="12" t="s">
        <v>93</v>
      </c>
      <c r="C111" s="12" t="s">
        <v>138</v>
      </c>
      <c r="D111" s="13">
        <f>SUM(D59:D110)</f>
        <v>34191</v>
      </c>
    </row>
    <row r="112" spans="1:4" ht="12.75">
      <c r="A112" s="4" t="s">
        <v>4</v>
      </c>
      <c r="B112" s="4" t="s">
        <v>93</v>
      </c>
      <c r="C112" s="4" t="s">
        <v>139</v>
      </c>
      <c r="D112" s="5">
        <v>2860</v>
      </c>
    </row>
    <row r="113" spans="1:4" ht="12.75">
      <c r="A113" s="4" t="s">
        <v>6</v>
      </c>
      <c r="B113" s="4" t="s">
        <v>93</v>
      </c>
      <c r="C113" s="4" t="s">
        <v>139</v>
      </c>
      <c r="D113" s="5">
        <v>110</v>
      </c>
    </row>
    <row r="114" spans="1:4" ht="12.75">
      <c r="A114" s="4" t="s">
        <v>7</v>
      </c>
      <c r="B114" s="4" t="s">
        <v>93</v>
      </c>
      <c r="C114" s="4" t="s">
        <v>139</v>
      </c>
      <c r="D114" s="5">
        <v>625</v>
      </c>
    </row>
    <row r="115" spans="1:4" ht="12.75">
      <c r="A115" s="4" t="s">
        <v>8</v>
      </c>
      <c r="B115" s="4" t="s">
        <v>93</v>
      </c>
      <c r="C115" s="4" t="s">
        <v>139</v>
      </c>
      <c r="D115" s="5">
        <v>5878</v>
      </c>
    </row>
    <row r="116" spans="1:4" ht="12.75">
      <c r="A116" s="4" t="s">
        <v>9</v>
      </c>
      <c r="B116" s="4" t="s">
        <v>93</v>
      </c>
      <c r="C116" s="4" t="s">
        <v>139</v>
      </c>
      <c r="D116" s="5">
        <v>851</v>
      </c>
    </row>
    <row r="117" spans="1:4" ht="12.75">
      <c r="A117" s="4" t="s">
        <v>10</v>
      </c>
      <c r="B117" s="4" t="s">
        <v>93</v>
      </c>
      <c r="C117" s="4" t="s">
        <v>139</v>
      </c>
      <c r="D117" s="5">
        <v>2443</v>
      </c>
    </row>
    <row r="118" spans="1:4" ht="12.75">
      <c r="A118" s="4" t="s">
        <v>11</v>
      </c>
      <c r="B118" s="4" t="s">
        <v>93</v>
      </c>
      <c r="C118" s="4" t="s">
        <v>139</v>
      </c>
      <c r="D118" s="5">
        <v>133</v>
      </c>
    </row>
    <row r="119" spans="1:4" ht="12.75">
      <c r="A119" s="4" t="s">
        <v>12</v>
      </c>
      <c r="B119" s="4" t="s">
        <v>93</v>
      </c>
      <c r="C119" s="4" t="s">
        <v>139</v>
      </c>
      <c r="D119" s="5">
        <v>1192</v>
      </c>
    </row>
    <row r="120" spans="1:4" ht="12.75">
      <c r="A120" s="4" t="s">
        <v>13</v>
      </c>
      <c r="B120" s="4" t="s">
        <v>93</v>
      </c>
      <c r="C120" s="4" t="s">
        <v>139</v>
      </c>
      <c r="D120" s="5">
        <v>3457</v>
      </c>
    </row>
    <row r="121" spans="1:4" ht="12.75">
      <c r="A121" s="4" t="s">
        <v>14</v>
      </c>
      <c r="B121" s="4" t="s">
        <v>93</v>
      </c>
      <c r="C121" s="4" t="s">
        <v>139</v>
      </c>
      <c r="D121" s="5">
        <v>13786</v>
      </c>
    </row>
    <row r="122" spans="1:4" ht="12.75">
      <c r="A122" s="4" t="s">
        <v>15</v>
      </c>
      <c r="B122" s="4" t="s">
        <v>93</v>
      </c>
      <c r="C122" s="4" t="s">
        <v>139</v>
      </c>
      <c r="D122" s="5">
        <v>766</v>
      </c>
    </row>
    <row r="123" spans="1:4" ht="12.75">
      <c r="A123" s="4" t="s">
        <v>16</v>
      </c>
      <c r="B123" s="4" t="s">
        <v>93</v>
      </c>
      <c r="C123" s="4" t="s">
        <v>139</v>
      </c>
      <c r="D123" s="5">
        <v>712</v>
      </c>
    </row>
    <row r="124" spans="1:4" ht="12.75">
      <c r="A124" s="4" t="s">
        <v>17</v>
      </c>
      <c r="B124" s="4" t="s">
        <v>93</v>
      </c>
      <c r="C124" s="4" t="s">
        <v>139</v>
      </c>
      <c r="D124" s="5">
        <v>3294</v>
      </c>
    </row>
    <row r="125" spans="1:4" ht="12.75">
      <c r="A125" s="4" t="s">
        <v>18</v>
      </c>
      <c r="B125" s="4" t="s">
        <v>93</v>
      </c>
      <c r="C125" s="4" t="s">
        <v>139</v>
      </c>
      <c r="D125" s="5">
        <v>1861</v>
      </c>
    </row>
    <row r="126" spans="1:4" ht="12.75">
      <c r="A126" s="4" t="s">
        <v>19</v>
      </c>
      <c r="B126" s="4" t="s">
        <v>93</v>
      </c>
      <c r="C126" s="4" t="s">
        <v>139</v>
      </c>
      <c r="D126" s="5">
        <v>1637</v>
      </c>
    </row>
    <row r="127" spans="1:4" ht="12.75">
      <c r="A127" s="4" t="s">
        <v>20</v>
      </c>
      <c r="B127" s="4" t="s">
        <v>93</v>
      </c>
      <c r="C127" s="4" t="s">
        <v>139</v>
      </c>
      <c r="D127" s="5">
        <v>332</v>
      </c>
    </row>
    <row r="128" spans="1:4" ht="12.75">
      <c r="A128" s="4" t="s">
        <v>21</v>
      </c>
      <c r="B128" s="4" t="s">
        <v>93</v>
      </c>
      <c r="C128" s="4" t="s">
        <v>139</v>
      </c>
      <c r="D128" s="5">
        <v>474</v>
      </c>
    </row>
    <row r="129" spans="1:4" ht="12.75">
      <c r="A129" s="4" t="s">
        <v>22</v>
      </c>
      <c r="B129" s="4" t="s">
        <v>93</v>
      </c>
      <c r="C129" s="4" t="s">
        <v>139</v>
      </c>
      <c r="D129" s="5">
        <v>1671</v>
      </c>
    </row>
    <row r="130" spans="1:4" ht="12.75">
      <c r="A130" s="4" t="s">
        <v>23</v>
      </c>
      <c r="B130" s="4" t="s">
        <v>93</v>
      </c>
      <c r="C130" s="4" t="s">
        <v>139</v>
      </c>
      <c r="D130" s="5">
        <v>342</v>
      </c>
    </row>
    <row r="131" spans="1:4" ht="12.75">
      <c r="A131" s="4" t="s">
        <v>24</v>
      </c>
      <c r="B131" s="4" t="s">
        <v>93</v>
      </c>
      <c r="C131" s="4" t="s">
        <v>139</v>
      </c>
      <c r="D131" s="5">
        <v>2898</v>
      </c>
    </row>
    <row r="132" spans="1:4" ht="12.75">
      <c r="A132" s="4" t="s">
        <v>25</v>
      </c>
      <c r="B132" s="4" t="s">
        <v>93</v>
      </c>
      <c r="C132" s="4" t="s">
        <v>139</v>
      </c>
      <c r="D132" s="5">
        <v>3181</v>
      </c>
    </row>
    <row r="133" spans="1:4" ht="12.75">
      <c r="A133" s="4" t="s">
        <v>26</v>
      </c>
      <c r="B133" s="4" t="s">
        <v>93</v>
      </c>
      <c r="C133" s="4" t="s">
        <v>139</v>
      </c>
      <c r="D133" s="5">
        <v>353</v>
      </c>
    </row>
    <row r="134" spans="1:4" ht="12.75">
      <c r="A134" s="4" t="s">
        <v>27</v>
      </c>
      <c r="B134" s="4" t="s">
        <v>93</v>
      </c>
      <c r="C134" s="4" t="s">
        <v>139</v>
      </c>
      <c r="D134" s="5">
        <v>33</v>
      </c>
    </row>
    <row r="135" spans="1:4" ht="12.75">
      <c r="A135" s="4" t="s">
        <v>28</v>
      </c>
      <c r="B135" s="4" t="s">
        <v>93</v>
      </c>
      <c r="C135" s="4" t="s">
        <v>139</v>
      </c>
      <c r="D135" s="5">
        <v>1839</v>
      </c>
    </row>
    <row r="136" spans="1:4" ht="12.75">
      <c r="A136" s="4" t="s">
        <v>29</v>
      </c>
      <c r="B136" s="4" t="s">
        <v>93</v>
      </c>
      <c r="C136" s="4" t="s">
        <v>139</v>
      </c>
      <c r="D136" s="5">
        <v>961</v>
      </c>
    </row>
    <row r="137" spans="1:4" ht="12.75">
      <c r="A137" s="4" t="s">
        <v>30</v>
      </c>
      <c r="B137" s="4" t="s">
        <v>93</v>
      </c>
      <c r="C137" s="4" t="s">
        <v>139</v>
      </c>
      <c r="D137" s="5">
        <v>1641</v>
      </c>
    </row>
    <row r="138" spans="1:4" ht="12.75">
      <c r="A138" s="4" t="s">
        <v>31</v>
      </c>
      <c r="B138" s="4" t="s">
        <v>93</v>
      </c>
      <c r="C138" s="4" t="s">
        <v>139</v>
      </c>
      <c r="D138" s="5">
        <v>292</v>
      </c>
    </row>
    <row r="139" spans="1:4" ht="12.75">
      <c r="A139" s="4" t="s">
        <v>32</v>
      </c>
      <c r="B139" s="4" t="s">
        <v>93</v>
      </c>
      <c r="C139" s="4" t="s">
        <v>139</v>
      </c>
      <c r="D139" s="5">
        <v>2404</v>
      </c>
    </row>
    <row r="140" spans="1:4" ht="12.75">
      <c r="A140" s="4" t="s">
        <v>33</v>
      </c>
      <c r="B140" s="4" t="s">
        <v>93</v>
      </c>
      <c r="C140" s="4" t="s">
        <v>139</v>
      </c>
      <c r="D140" s="5">
        <v>1779</v>
      </c>
    </row>
    <row r="141" spans="1:4" ht="12.75">
      <c r="A141" s="4" t="s">
        <v>35</v>
      </c>
      <c r="B141" s="4" t="s">
        <v>93</v>
      </c>
      <c r="C141" s="4" t="s">
        <v>139</v>
      </c>
      <c r="D141" s="5">
        <v>754</v>
      </c>
    </row>
    <row r="142" spans="1:4" ht="12.75">
      <c r="A142" s="4" t="s">
        <v>34</v>
      </c>
      <c r="B142" s="4" t="s">
        <v>93</v>
      </c>
      <c r="C142" s="4" t="s">
        <v>139</v>
      </c>
      <c r="D142" s="5">
        <v>966</v>
      </c>
    </row>
    <row r="143" spans="1:4" ht="12.75">
      <c r="A143" s="4" t="s">
        <v>36</v>
      </c>
      <c r="B143" s="4" t="s">
        <v>93</v>
      </c>
      <c r="C143" s="4" t="s">
        <v>139</v>
      </c>
      <c r="D143" s="5">
        <v>9414</v>
      </c>
    </row>
    <row r="144" spans="1:4" ht="12.75">
      <c r="A144" s="4" t="s">
        <v>37</v>
      </c>
      <c r="B144" s="4" t="s">
        <v>93</v>
      </c>
      <c r="C144" s="4" t="s">
        <v>139</v>
      </c>
      <c r="D144" s="5">
        <v>3748</v>
      </c>
    </row>
    <row r="145" spans="1:4" ht="12.75">
      <c r="A145" s="4" t="s">
        <v>38</v>
      </c>
      <c r="B145" s="4" t="s">
        <v>93</v>
      </c>
      <c r="C145" s="4" t="s">
        <v>139</v>
      </c>
      <c r="D145" s="5">
        <v>108</v>
      </c>
    </row>
    <row r="146" spans="1:4" ht="12.75">
      <c r="A146" s="4" t="s">
        <v>39</v>
      </c>
      <c r="B146" s="4" t="s">
        <v>93</v>
      </c>
      <c r="C146" s="4" t="s">
        <v>139</v>
      </c>
      <c r="D146" s="5">
        <v>2289</v>
      </c>
    </row>
    <row r="147" spans="1:4" ht="12.75">
      <c r="A147" s="4" t="s">
        <v>40</v>
      </c>
      <c r="B147" s="4" t="s">
        <v>93</v>
      </c>
      <c r="C147" s="4" t="s">
        <v>139</v>
      </c>
      <c r="D147" s="5">
        <v>143</v>
      </c>
    </row>
    <row r="148" spans="1:4" ht="12.75">
      <c r="A148" s="4" t="s">
        <v>41</v>
      </c>
      <c r="B148" s="4" t="s">
        <v>93</v>
      </c>
      <c r="C148" s="4" t="s">
        <v>139</v>
      </c>
      <c r="D148" s="5">
        <v>735</v>
      </c>
    </row>
    <row r="149" spans="1:4" ht="12.75">
      <c r="A149" s="4" t="s">
        <v>42</v>
      </c>
      <c r="B149" s="4" t="s">
        <v>93</v>
      </c>
      <c r="C149" s="4" t="s">
        <v>139</v>
      </c>
      <c r="D149" s="5">
        <v>113</v>
      </c>
    </row>
    <row r="150" spans="1:4" ht="12.75">
      <c r="A150" s="4" t="s">
        <v>43</v>
      </c>
      <c r="B150" s="4" t="s">
        <v>93</v>
      </c>
      <c r="C150" s="4" t="s">
        <v>139</v>
      </c>
      <c r="D150" s="5">
        <v>3861</v>
      </c>
    </row>
    <row r="151" spans="1:4" ht="12.75">
      <c r="A151" s="4" t="s">
        <v>44</v>
      </c>
      <c r="B151" s="4" t="s">
        <v>93</v>
      </c>
      <c r="C151" s="4" t="s">
        <v>139</v>
      </c>
      <c r="D151" s="5">
        <v>722</v>
      </c>
    </row>
    <row r="152" spans="1:4" ht="12.75">
      <c r="A152" s="4" t="s">
        <v>45</v>
      </c>
      <c r="B152" s="4" t="s">
        <v>93</v>
      </c>
      <c r="C152" s="4" t="s">
        <v>139</v>
      </c>
      <c r="D152" s="5">
        <v>1126</v>
      </c>
    </row>
    <row r="153" spans="1:4" ht="12.75">
      <c r="A153" s="4" t="s">
        <v>46</v>
      </c>
      <c r="B153" s="4" t="s">
        <v>93</v>
      </c>
      <c r="C153" s="4" t="s">
        <v>139</v>
      </c>
      <c r="D153" s="5">
        <v>83</v>
      </c>
    </row>
    <row r="154" spans="1:4" ht="12.75">
      <c r="A154" s="4" t="s">
        <v>47</v>
      </c>
      <c r="B154" s="4" t="s">
        <v>93</v>
      </c>
      <c r="C154" s="4" t="s">
        <v>139</v>
      </c>
      <c r="D154" s="5">
        <v>3203</v>
      </c>
    </row>
    <row r="155" spans="1:4" ht="12.75">
      <c r="A155" s="4" t="s">
        <v>48</v>
      </c>
      <c r="B155" s="4" t="s">
        <v>93</v>
      </c>
      <c r="C155" s="4" t="s">
        <v>139</v>
      </c>
      <c r="D155" s="5">
        <v>74</v>
      </c>
    </row>
    <row r="156" spans="1:4" ht="12.75">
      <c r="A156" s="4" t="s">
        <v>49</v>
      </c>
      <c r="B156" s="4" t="s">
        <v>93</v>
      </c>
      <c r="C156" s="4" t="s">
        <v>139</v>
      </c>
      <c r="D156" s="5">
        <v>1933</v>
      </c>
    </row>
    <row r="157" spans="1:4" ht="12.75">
      <c r="A157" s="4" t="s">
        <v>50</v>
      </c>
      <c r="B157" s="4" t="s">
        <v>93</v>
      </c>
      <c r="C157" s="4" t="s">
        <v>139</v>
      </c>
      <c r="D157" s="5">
        <v>116</v>
      </c>
    </row>
    <row r="158" spans="1:4" ht="12.75">
      <c r="A158" s="4" t="s">
        <v>51</v>
      </c>
      <c r="B158" s="4" t="s">
        <v>93</v>
      </c>
      <c r="C158" s="4" t="s">
        <v>139</v>
      </c>
      <c r="D158" s="5">
        <v>1288</v>
      </c>
    </row>
    <row r="159" spans="1:4" ht="12.75">
      <c r="A159" s="4" t="s">
        <v>52</v>
      </c>
      <c r="B159" s="4" t="s">
        <v>93</v>
      </c>
      <c r="C159" s="4" t="s">
        <v>139</v>
      </c>
      <c r="D159" s="5">
        <v>9806</v>
      </c>
    </row>
    <row r="160" spans="1:4" ht="12.75">
      <c r="A160" s="4" t="s">
        <v>53</v>
      </c>
      <c r="B160" s="4" t="s">
        <v>93</v>
      </c>
      <c r="C160" s="4" t="s">
        <v>139</v>
      </c>
      <c r="D160" s="5">
        <v>970</v>
      </c>
    </row>
    <row r="161" spans="1:4" ht="12.75">
      <c r="A161" s="4" t="s">
        <v>54</v>
      </c>
      <c r="B161" s="4" t="s">
        <v>93</v>
      </c>
      <c r="C161" s="4" t="s">
        <v>139</v>
      </c>
      <c r="D161" s="5">
        <v>360</v>
      </c>
    </row>
    <row r="162" spans="1:4" ht="12.75">
      <c r="A162" s="4" t="s">
        <v>55</v>
      </c>
      <c r="B162" s="4" t="s">
        <v>93</v>
      </c>
      <c r="C162" s="4" t="s">
        <v>139</v>
      </c>
      <c r="D162" s="5">
        <v>661</v>
      </c>
    </row>
    <row r="163" spans="1:4" ht="12.75">
      <c r="A163" s="4" t="s">
        <v>56</v>
      </c>
      <c r="B163" s="4" t="s">
        <v>93</v>
      </c>
      <c r="C163" s="4" t="s">
        <v>139</v>
      </c>
      <c r="D163" s="5">
        <v>2899</v>
      </c>
    </row>
    <row r="164" spans="1:4" ht="13.5" thickBot="1">
      <c r="A164" s="4" t="s">
        <v>57</v>
      </c>
      <c r="B164" s="4" t="s">
        <v>93</v>
      </c>
      <c r="C164" s="4" t="s">
        <v>139</v>
      </c>
      <c r="D164" s="5">
        <v>11</v>
      </c>
    </row>
    <row r="165" spans="1:4" ht="13.5" thickBot="1">
      <c r="A165" s="12" t="s">
        <v>130</v>
      </c>
      <c r="B165" s="12" t="s">
        <v>93</v>
      </c>
      <c r="C165" s="12" t="s">
        <v>139</v>
      </c>
      <c r="D165" s="13">
        <f>SUM(D112:D164)</f>
        <v>103188</v>
      </c>
    </row>
    <row r="166" spans="1:4" ht="12.75">
      <c r="A166" s="4" t="s">
        <v>4</v>
      </c>
      <c r="B166" s="4" t="s">
        <v>83</v>
      </c>
      <c r="C166" s="4" t="s">
        <v>84</v>
      </c>
      <c r="D166" s="5">
        <v>4</v>
      </c>
    </row>
    <row r="167" spans="1:4" ht="12.75">
      <c r="A167" s="4" t="s">
        <v>8</v>
      </c>
      <c r="B167" s="4" t="s">
        <v>83</v>
      </c>
      <c r="C167" s="4" t="s">
        <v>84</v>
      </c>
      <c r="D167" s="5">
        <v>24</v>
      </c>
    </row>
    <row r="168" spans="1:4" ht="12.75">
      <c r="A168" s="4" t="s">
        <v>9</v>
      </c>
      <c r="B168" s="4" t="s">
        <v>83</v>
      </c>
      <c r="C168" s="4" t="s">
        <v>84</v>
      </c>
      <c r="D168" s="5">
        <v>4</v>
      </c>
    </row>
    <row r="169" spans="1:4" ht="12.75">
      <c r="A169" s="4" t="s">
        <v>10</v>
      </c>
      <c r="B169" s="4" t="s">
        <v>83</v>
      </c>
      <c r="C169" s="4" t="s">
        <v>84</v>
      </c>
      <c r="D169" s="5">
        <v>9</v>
      </c>
    </row>
    <row r="170" spans="1:4" ht="12.75">
      <c r="A170" s="4" t="s">
        <v>12</v>
      </c>
      <c r="B170" s="4" t="s">
        <v>83</v>
      </c>
      <c r="C170" s="4" t="s">
        <v>84</v>
      </c>
      <c r="D170" s="5">
        <v>1</v>
      </c>
    </row>
    <row r="171" spans="1:4" ht="12.75">
      <c r="A171" s="4" t="s">
        <v>13</v>
      </c>
      <c r="B171" s="4" t="s">
        <v>83</v>
      </c>
      <c r="C171" s="4" t="s">
        <v>84</v>
      </c>
      <c r="D171" s="5">
        <v>8</v>
      </c>
    </row>
    <row r="172" spans="1:4" ht="12.75">
      <c r="A172" s="4" t="s">
        <v>14</v>
      </c>
      <c r="B172" s="4" t="s">
        <v>83</v>
      </c>
      <c r="C172" s="4" t="s">
        <v>84</v>
      </c>
      <c r="D172" s="5">
        <v>26</v>
      </c>
    </row>
    <row r="173" spans="1:4" ht="12.75">
      <c r="A173" s="4" t="s">
        <v>17</v>
      </c>
      <c r="B173" s="4" t="s">
        <v>83</v>
      </c>
      <c r="C173" s="4" t="s">
        <v>84</v>
      </c>
      <c r="D173" s="5">
        <v>4</v>
      </c>
    </row>
    <row r="174" spans="1:4" ht="12.75">
      <c r="A174" s="4" t="s">
        <v>18</v>
      </c>
      <c r="B174" s="4" t="s">
        <v>83</v>
      </c>
      <c r="C174" s="4" t="s">
        <v>84</v>
      </c>
      <c r="D174" s="5">
        <v>1</v>
      </c>
    </row>
    <row r="175" spans="1:4" ht="12.75">
      <c r="A175" s="4" t="s">
        <v>19</v>
      </c>
      <c r="B175" s="4" t="s">
        <v>83</v>
      </c>
      <c r="C175" s="4" t="s">
        <v>84</v>
      </c>
      <c r="D175" s="5">
        <v>2</v>
      </c>
    </row>
    <row r="176" spans="1:4" ht="12.75">
      <c r="A176" s="4" t="s">
        <v>20</v>
      </c>
      <c r="B176" s="4" t="s">
        <v>83</v>
      </c>
      <c r="C176" s="4" t="s">
        <v>84</v>
      </c>
      <c r="D176" s="5">
        <v>8</v>
      </c>
    </row>
    <row r="177" spans="1:4" ht="12.75">
      <c r="A177" s="4" t="s">
        <v>21</v>
      </c>
      <c r="B177" s="4" t="s">
        <v>83</v>
      </c>
      <c r="C177" s="4" t="s">
        <v>84</v>
      </c>
      <c r="D177" s="5">
        <v>6</v>
      </c>
    </row>
    <row r="178" spans="1:4" ht="12.75">
      <c r="A178" s="4" t="s">
        <v>23</v>
      </c>
      <c r="B178" s="4" t="s">
        <v>83</v>
      </c>
      <c r="C178" s="4" t="s">
        <v>84</v>
      </c>
      <c r="D178" s="5">
        <v>1</v>
      </c>
    </row>
    <row r="179" spans="1:4" ht="12.75">
      <c r="A179" s="4" t="s">
        <v>24</v>
      </c>
      <c r="B179" s="4" t="s">
        <v>83</v>
      </c>
      <c r="C179" s="4" t="s">
        <v>84</v>
      </c>
      <c r="D179" s="5">
        <v>3</v>
      </c>
    </row>
    <row r="180" spans="1:4" ht="12.75">
      <c r="A180" s="4" t="s">
        <v>25</v>
      </c>
      <c r="B180" s="4" t="s">
        <v>83</v>
      </c>
      <c r="C180" s="4" t="s">
        <v>84</v>
      </c>
      <c r="D180" s="5">
        <v>1</v>
      </c>
    </row>
    <row r="181" spans="1:4" ht="12.75">
      <c r="A181" s="4" t="s">
        <v>26</v>
      </c>
      <c r="B181" s="4" t="s">
        <v>83</v>
      </c>
      <c r="C181" s="4" t="s">
        <v>84</v>
      </c>
      <c r="D181" s="5">
        <v>2</v>
      </c>
    </row>
    <row r="182" spans="1:4" ht="12.75">
      <c r="A182" s="4" t="s">
        <v>28</v>
      </c>
      <c r="B182" s="4" t="s">
        <v>83</v>
      </c>
      <c r="C182" s="4" t="s">
        <v>84</v>
      </c>
      <c r="D182" s="5">
        <v>4</v>
      </c>
    </row>
    <row r="183" spans="1:4" ht="12.75">
      <c r="A183" s="4" t="s">
        <v>29</v>
      </c>
      <c r="B183" s="4" t="s">
        <v>83</v>
      </c>
      <c r="C183" s="4" t="s">
        <v>84</v>
      </c>
      <c r="D183" s="5">
        <v>1</v>
      </c>
    </row>
    <row r="184" spans="1:4" ht="12.75">
      <c r="A184" s="4" t="s">
        <v>31</v>
      </c>
      <c r="B184" s="4" t="s">
        <v>83</v>
      </c>
      <c r="C184" s="4" t="s">
        <v>84</v>
      </c>
      <c r="D184" s="5">
        <v>4</v>
      </c>
    </row>
    <row r="185" spans="1:4" ht="12.75">
      <c r="A185" s="4" t="s">
        <v>32</v>
      </c>
      <c r="B185" s="4" t="s">
        <v>83</v>
      </c>
      <c r="C185" s="4" t="s">
        <v>84</v>
      </c>
      <c r="D185" s="5">
        <v>8</v>
      </c>
    </row>
    <row r="186" spans="1:4" ht="12.75">
      <c r="A186" s="4" t="s">
        <v>33</v>
      </c>
      <c r="B186" s="4" t="s">
        <v>83</v>
      </c>
      <c r="C186" s="4" t="s">
        <v>84</v>
      </c>
      <c r="D186" s="5">
        <v>1</v>
      </c>
    </row>
    <row r="187" spans="1:4" ht="12.75">
      <c r="A187" s="4" t="s">
        <v>35</v>
      </c>
      <c r="B187" s="4" t="s">
        <v>83</v>
      </c>
      <c r="C187" s="4" t="s">
        <v>84</v>
      </c>
      <c r="D187" s="5">
        <v>5</v>
      </c>
    </row>
    <row r="188" spans="1:4" ht="12.75">
      <c r="A188" s="4" t="s">
        <v>34</v>
      </c>
      <c r="B188" s="4" t="s">
        <v>83</v>
      </c>
      <c r="C188" s="4" t="s">
        <v>84</v>
      </c>
      <c r="D188" s="5">
        <v>2</v>
      </c>
    </row>
    <row r="189" spans="1:4" ht="12.75">
      <c r="A189" s="4" t="s">
        <v>36</v>
      </c>
      <c r="B189" s="4" t="s">
        <v>83</v>
      </c>
      <c r="C189" s="4" t="s">
        <v>84</v>
      </c>
      <c r="D189" s="5">
        <v>102</v>
      </c>
    </row>
    <row r="190" spans="1:4" ht="12.75">
      <c r="A190" s="4" t="s">
        <v>37</v>
      </c>
      <c r="B190" s="4" t="s">
        <v>83</v>
      </c>
      <c r="C190" s="4" t="s">
        <v>84</v>
      </c>
      <c r="D190" s="5">
        <v>11</v>
      </c>
    </row>
    <row r="191" spans="1:4" ht="12.75">
      <c r="A191" s="4" t="s">
        <v>39</v>
      </c>
      <c r="B191" s="4" t="s">
        <v>83</v>
      </c>
      <c r="C191" s="4" t="s">
        <v>84</v>
      </c>
      <c r="D191" s="5">
        <v>9</v>
      </c>
    </row>
    <row r="192" spans="1:4" ht="12.75">
      <c r="A192" s="4" t="s">
        <v>40</v>
      </c>
      <c r="B192" s="4" t="s">
        <v>83</v>
      </c>
      <c r="C192" s="4" t="s">
        <v>84</v>
      </c>
      <c r="D192" s="5">
        <v>5</v>
      </c>
    </row>
    <row r="193" spans="1:4" ht="12.75">
      <c r="A193" s="4" t="s">
        <v>41</v>
      </c>
      <c r="B193" s="4" t="s">
        <v>83</v>
      </c>
      <c r="C193" s="4" t="s">
        <v>84</v>
      </c>
      <c r="D193" s="5">
        <v>1</v>
      </c>
    </row>
    <row r="194" spans="1:4" ht="12.75">
      <c r="A194" s="4" t="s">
        <v>43</v>
      </c>
      <c r="B194" s="4" t="s">
        <v>83</v>
      </c>
      <c r="C194" s="4" t="s">
        <v>84</v>
      </c>
      <c r="D194" s="5">
        <v>23</v>
      </c>
    </row>
    <row r="195" spans="1:4" ht="12.75">
      <c r="A195" s="4" t="s">
        <v>45</v>
      </c>
      <c r="B195" s="4" t="s">
        <v>83</v>
      </c>
      <c r="C195" s="4" t="s">
        <v>84</v>
      </c>
      <c r="D195" s="5">
        <v>13</v>
      </c>
    </row>
    <row r="196" spans="1:4" ht="12.75">
      <c r="A196" s="4" t="s">
        <v>47</v>
      </c>
      <c r="B196" s="4" t="s">
        <v>83</v>
      </c>
      <c r="C196" s="4" t="s">
        <v>84</v>
      </c>
      <c r="D196" s="5">
        <v>5</v>
      </c>
    </row>
    <row r="197" spans="1:4" ht="12.75">
      <c r="A197" s="4" t="s">
        <v>49</v>
      </c>
      <c r="B197" s="4" t="s">
        <v>83</v>
      </c>
      <c r="C197" s="4" t="s">
        <v>84</v>
      </c>
      <c r="D197" s="5">
        <v>2</v>
      </c>
    </row>
    <row r="198" spans="1:4" ht="12.75">
      <c r="A198" s="4" t="s">
        <v>51</v>
      </c>
      <c r="B198" s="4" t="s">
        <v>83</v>
      </c>
      <c r="C198" s="4" t="s">
        <v>84</v>
      </c>
      <c r="D198" s="5">
        <v>1</v>
      </c>
    </row>
    <row r="199" spans="1:4" ht="12.75">
      <c r="A199" s="4" t="s">
        <v>52</v>
      </c>
      <c r="B199" s="4" t="s">
        <v>83</v>
      </c>
      <c r="C199" s="4" t="s">
        <v>84</v>
      </c>
      <c r="D199" s="5">
        <v>7</v>
      </c>
    </row>
    <row r="200" spans="1:4" ht="12.75">
      <c r="A200" s="4" t="s">
        <v>53</v>
      </c>
      <c r="B200" s="4" t="s">
        <v>83</v>
      </c>
      <c r="C200" s="4" t="s">
        <v>84</v>
      </c>
      <c r="D200" s="5">
        <v>2</v>
      </c>
    </row>
    <row r="201" spans="1:4" ht="12.75">
      <c r="A201" s="4" t="s">
        <v>54</v>
      </c>
      <c r="B201" s="4" t="s">
        <v>83</v>
      </c>
      <c r="C201" s="4" t="s">
        <v>84</v>
      </c>
      <c r="D201" s="5">
        <v>1</v>
      </c>
    </row>
    <row r="202" spans="1:4" ht="12.75">
      <c r="A202" s="4" t="s">
        <v>55</v>
      </c>
      <c r="B202" s="4" t="s">
        <v>83</v>
      </c>
      <c r="C202" s="4" t="s">
        <v>84</v>
      </c>
      <c r="D202" s="5">
        <v>1</v>
      </c>
    </row>
    <row r="203" spans="1:4" ht="13.5" thickBot="1">
      <c r="A203" s="4" t="s">
        <v>56</v>
      </c>
      <c r="B203" s="4" t="s">
        <v>83</v>
      </c>
      <c r="C203" s="4" t="s">
        <v>84</v>
      </c>
      <c r="D203" s="5">
        <v>3</v>
      </c>
    </row>
    <row r="204" spans="1:4" ht="13.5" thickBot="1">
      <c r="A204" s="12" t="s">
        <v>132</v>
      </c>
      <c r="B204" s="12" t="s">
        <v>83</v>
      </c>
      <c r="C204" s="12" t="s">
        <v>84</v>
      </c>
      <c r="D204" s="13">
        <f>SUM(D166:D203)</f>
        <v>315</v>
      </c>
    </row>
    <row r="205" spans="1:4" ht="12.75">
      <c r="A205" s="4" t="s">
        <v>4</v>
      </c>
      <c r="B205" s="4" t="s">
        <v>83</v>
      </c>
      <c r="C205" s="4" t="s">
        <v>85</v>
      </c>
      <c r="D205" s="5">
        <v>53</v>
      </c>
    </row>
    <row r="206" spans="1:4" ht="12.75">
      <c r="A206" s="4" t="s">
        <v>6</v>
      </c>
      <c r="B206" s="4" t="s">
        <v>83</v>
      </c>
      <c r="C206" s="4" t="s">
        <v>85</v>
      </c>
      <c r="D206" s="5">
        <v>3</v>
      </c>
    </row>
    <row r="207" spans="1:4" ht="12.75">
      <c r="A207" s="4" t="s">
        <v>7</v>
      </c>
      <c r="B207" s="4" t="s">
        <v>83</v>
      </c>
      <c r="C207" s="4" t="s">
        <v>85</v>
      </c>
      <c r="D207" s="5">
        <v>4</v>
      </c>
    </row>
    <row r="208" spans="1:4" ht="12.75">
      <c r="A208" s="4" t="s">
        <v>8</v>
      </c>
      <c r="B208" s="4" t="s">
        <v>83</v>
      </c>
      <c r="C208" s="4" t="s">
        <v>85</v>
      </c>
      <c r="D208" s="5">
        <v>216</v>
      </c>
    </row>
    <row r="209" spans="1:4" ht="12.75">
      <c r="A209" s="4" t="s">
        <v>9</v>
      </c>
      <c r="B209" s="4" t="s">
        <v>83</v>
      </c>
      <c r="C209" s="4" t="s">
        <v>85</v>
      </c>
      <c r="D209" s="5">
        <v>33</v>
      </c>
    </row>
    <row r="210" spans="1:4" ht="12.75">
      <c r="A210" s="4" t="s">
        <v>10</v>
      </c>
      <c r="B210" s="4" t="s">
        <v>83</v>
      </c>
      <c r="C210" s="4" t="s">
        <v>85</v>
      </c>
      <c r="D210" s="5">
        <v>37</v>
      </c>
    </row>
    <row r="211" spans="1:4" ht="12.75">
      <c r="A211" s="4" t="s">
        <v>11</v>
      </c>
      <c r="B211" s="4" t="s">
        <v>83</v>
      </c>
      <c r="C211" s="4" t="s">
        <v>85</v>
      </c>
      <c r="D211" s="5">
        <v>3</v>
      </c>
    </row>
    <row r="212" spans="1:4" ht="12.75">
      <c r="A212" s="4" t="s">
        <v>12</v>
      </c>
      <c r="B212" s="4" t="s">
        <v>83</v>
      </c>
      <c r="C212" s="4" t="s">
        <v>85</v>
      </c>
      <c r="D212" s="5">
        <v>9</v>
      </c>
    </row>
    <row r="213" spans="1:4" ht="12.75">
      <c r="A213" s="4" t="s">
        <v>13</v>
      </c>
      <c r="B213" s="4" t="s">
        <v>83</v>
      </c>
      <c r="C213" s="4" t="s">
        <v>85</v>
      </c>
      <c r="D213" s="5">
        <v>29</v>
      </c>
    </row>
    <row r="214" spans="1:4" ht="12.75">
      <c r="A214" s="4" t="s">
        <v>14</v>
      </c>
      <c r="B214" s="4" t="s">
        <v>83</v>
      </c>
      <c r="C214" s="4" t="s">
        <v>85</v>
      </c>
      <c r="D214" s="5">
        <v>250</v>
      </c>
    </row>
    <row r="215" spans="1:4" ht="12.75">
      <c r="A215" s="4" t="s">
        <v>16</v>
      </c>
      <c r="B215" s="4" t="s">
        <v>83</v>
      </c>
      <c r="C215" s="4" t="s">
        <v>85</v>
      </c>
      <c r="D215" s="5">
        <v>14</v>
      </c>
    </row>
    <row r="216" spans="1:4" ht="12.75">
      <c r="A216" s="4" t="s">
        <v>17</v>
      </c>
      <c r="B216" s="4" t="s">
        <v>83</v>
      </c>
      <c r="C216" s="4" t="s">
        <v>85</v>
      </c>
      <c r="D216" s="5">
        <v>42</v>
      </c>
    </row>
    <row r="217" spans="1:4" ht="12.75">
      <c r="A217" s="4" t="s">
        <v>18</v>
      </c>
      <c r="B217" s="4" t="s">
        <v>83</v>
      </c>
      <c r="C217" s="4" t="s">
        <v>85</v>
      </c>
      <c r="D217" s="5">
        <v>15</v>
      </c>
    </row>
    <row r="218" spans="1:4" ht="12.75">
      <c r="A218" s="4" t="s">
        <v>19</v>
      </c>
      <c r="B218" s="4" t="s">
        <v>83</v>
      </c>
      <c r="C218" s="4" t="s">
        <v>85</v>
      </c>
      <c r="D218" s="5">
        <v>86</v>
      </c>
    </row>
    <row r="219" spans="1:4" ht="12.75">
      <c r="A219" s="4" t="s">
        <v>20</v>
      </c>
      <c r="B219" s="4" t="s">
        <v>83</v>
      </c>
      <c r="C219" s="4" t="s">
        <v>85</v>
      </c>
      <c r="D219" s="5">
        <v>175</v>
      </c>
    </row>
    <row r="220" spans="1:4" ht="12.75">
      <c r="A220" s="4" t="s">
        <v>21</v>
      </c>
      <c r="B220" s="4" t="s">
        <v>83</v>
      </c>
      <c r="C220" s="4" t="s">
        <v>85</v>
      </c>
      <c r="D220" s="5">
        <v>10</v>
      </c>
    </row>
    <row r="221" spans="1:4" ht="12.75">
      <c r="A221" s="4" t="s">
        <v>22</v>
      </c>
      <c r="B221" s="4" t="s">
        <v>83</v>
      </c>
      <c r="C221" s="4" t="s">
        <v>85</v>
      </c>
      <c r="D221" s="5">
        <v>40</v>
      </c>
    </row>
    <row r="222" spans="1:4" ht="12.75">
      <c r="A222" s="4" t="s">
        <v>23</v>
      </c>
      <c r="B222" s="4" t="s">
        <v>83</v>
      </c>
      <c r="C222" s="4" t="s">
        <v>85</v>
      </c>
      <c r="D222" s="5">
        <v>15</v>
      </c>
    </row>
    <row r="223" spans="1:4" ht="12.75">
      <c r="A223" s="4" t="s">
        <v>24</v>
      </c>
      <c r="B223" s="4" t="s">
        <v>83</v>
      </c>
      <c r="C223" s="4" t="s">
        <v>85</v>
      </c>
      <c r="D223" s="5">
        <v>10</v>
      </c>
    </row>
    <row r="224" spans="1:4" ht="12.75">
      <c r="A224" s="4" t="s">
        <v>25</v>
      </c>
      <c r="B224" s="4" t="s">
        <v>83</v>
      </c>
      <c r="C224" s="4" t="s">
        <v>85</v>
      </c>
      <c r="D224" s="5">
        <v>4</v>
      </c>
    </row>
    <row r="225" spans="1:4" ht="12.75">
      <c r="A225" s="4" t="s">
        <v>26</v>
      </c>
      <c r="B225" s="4" t="s">
        <v>83</v>
      </c>
      <c r="C225" s="4" t="s">
        <v>85</v>
      </c>
      <c r="D225" s="5">
        <v>2</v>
      </c>
    </row>
    <row r="226" spans="1:4" ht="12.75">
      <c r="A226" s="4" t="s">
        <v>27</v>
      </c>
      <c r="B226" s="4" t="s">
        <v>83</v>
      </c>
      <c r="C226" s="4" t="s">
        <v>85</v>
      </c>
      <c r="D226" s="5">
        <v>6</v>
      </c>
    </row>
    <row r="227" spans="1:4" ht="12.75">
      <c r="A227" s="4" t="s">
        <v>28</v>
      </c>
      <c r="B227" s="4" t="s">
        <v>83</v>
      </c>
      <c r="C227" s="4" t="s">
        <v>85</v>
      </c>
      <c r="D227" s="5">
        <v>32</v>
      </c>
    </row>
    <row r="228" spans="1:4" ht="12.75">
      <c r="A228" s="4" t="s">
        <v>29</v>
      </c>
      <c r="B228" s="4" t="s">
        <v>83</v>
      </c>
      <c r="C228" s="4" t="s">
        <v>85</v>
      </c>
      <c r="D228" s="5">
        <v>12</v>
      </c>
    </row>
    <row r="229" spans="1:4" ht="12.75">
      <c r="A229" s="4" t="s">
        <v>30</v>
      </c>
      <c r="B229" s="4" t="s">
        <v>83</v>
      </c>
      <c r="C229" s="4" t="s">
        <v>85</v>
      </c>
      <c r="D229" s="5">
        <v>29</v>
      </c>
    </row>
    <row r="230" spans="1:4" ht="12.75">
      <c r="A230" s="4" t="s">
        <v>31</v>
      </c>
      <c r="B230" s="4" t="s">
        <v>83</v>
      </c>
      <c r="C230" s="4" t="s">
        <v>85</v>
      </c>
      <c r="D230" s="5">
        <v>22</v>
      </c>
    </row>
    <row r="231" spans="1:4" ht="12.75">
      <c r="A231" s="4" t="s">
        <v>32</v>
      </c>
      <c r="B231" s="4" t="s">
        <v>83</v>
      </c>
      <c r="C231" s="4" t="s">
        <v>85</v>
      </c>
      <c r="D231" s="5">
        <v>71</v>
      </c>
    </row>
    <row r="232" spans="1:4" ht="12.75">
      <c r="A232" s="4" t="s">
        <v>33</v>
      </c>
      <c r="B232" s="4" t="s">
        <v>83</v>
      </c>
      <c r="C232" s="4" t="s">
        <v>85</v>
      </c>
      <c r="D232" s="5">
        <v>21</v>
      </c>
    </row>
    <row r="233" spans="1:4" ht="12.75">
      <c r="A233" s="4" t="s">
        <v>35</v>
      </c>
      <c r="B233" s="4" t="s">
        <v>83</v>
      </c>
      <c r="C233" s="4" t="s">
        <v>85</v>
      </c>
      <c r="D233" s="5">
        <v>32</v>
      </c>
    </row>
    <row r="234" spans="1:4" ht="12.75">
      <c r="A234" s="4" t="s">
        <v>34</v>
      </c>
      <c r="B234" s="4" t="s">
        <v>83</v>
      </c>
      <c r="C234" s="4" t="s">
        <v>85</v>
      </c>
      <c r="D234" s="5">
        <v>10</v>
      </c>
    </row>
    <row r="235" spans="1:4" ht="12.75">
      <c r="A235" s="4" t="s">
        <v>36</v>
      </c>
      <c r="B235" s="4" t="s">
        <v>83</v>
      </c>
      <c r="C235" s="4" t="s">
        <v>85</v>
      </c>
      <c r="D235" s="5">
        <v>1397</v>
      </c>
    </row>
    <row r="236" spans="1:4" ht="12.75">
      <c r="A236" s="4" t="s">
        <v>37</v>
      </c>
      <c r="B236" s="4" t="s">
        <v>83</v>
      </c>
      <c r="C236" s="4" t="s">
        <v>85</v>
      </c>
      <c r="D236" s="5">
        <v>339</v>
      </c>
    </row>
    <row r="237" spans="1:4" ht="12.75">
      <c r="A237" s="4" t="s">
        <v>38</v>
      </c>
      <c r="B237" s="4" t="s">
        <v>83</v>
      </c>
      <c r="C237" s="4" t="s">
        <v>85</v>
      </c>
      <c r="D237" s="5">
        <v>5</v>
      </c>
    </row>
    <row r="238" spans="1:4" ht="12.75">
      <c r="A238" s="4" t="s">
        <v>39</v>
      </c>
      <c r="B238" s="4" t="s">
        <v>83</v>
      </c>
      <c r="C238" s="4" t="s">
        <v>85</v>
      </c>
      <c r="D238" s="5">
        <v>93</v>
      </c>
    </row>
    <row r="239" spans="1:4" ht="12.75">
      <c r="A239" s="4" t="s">
        <v>40</v>
      </c>
      <c r="B239" s="4" t="s">
        <v>83</v>
      </c>
      <c r="C239" s="4" t="s">
        <v>85</v>
      </c>
      <c r="D239" s="5">
        <v>171</v>
      </c>
    </row>
    <row r="240" spans="1:4" ht="12.75">
      <c r="A240" s="4" t="s">
        <v>41</v>
      </c>
      <c r="B240" s="4" t="s">
        <v>83</v>
      </c>
      <c r="C240" s="4" t="s">
        <v>85</v>
      </c>
      <c r="D240" s="5">
        <v>43</v>
      </c>
    </row>
    <row r="241" spans="1:4" ht="12.75">
      <c r="A241" s="4" t="s">
        <v>43</v>
      </c>
      <c r="B241" s="4" t="s">
        <v>83</v>
      </c>
      <c r="C241" s="4" t="s">
        <v>85</v>
      </c>
      <c r="D241" s="5">
        <v>155</v>
      </c>
    </row>
    <row r="242" spans="1:4" ht="12.75">
      <c r="A242" s="4" t="s">
        <v>45</v>
      </c>
      <c r="B242" s="4" t="s">
        <v>83</v>
      </c>
      <c r="C242" s="4" t="s">
        <v>85</v>
      </c>
      <c r="D242" s="5">
        <v>273</v>
      </c>
    </row>
    <row r="243" spans="1:4" ht="12.75">
      <c r="A243" s="4" t="s">
        <v>46</v>
      </c>
      <c r="B243" s="4" t="s">
        <v>83</v>
      </c>
      <c r="C243" s="4" t="s">
        <v>85</v>
      </c>
      <c r="D243" s="5">
        <v>12</v>
      </c>
    </row>
    <row r="244" spans="1:4" ht="12.75">
      <c r="A244" s="4" t="s">
        <v>47</v>
      </c>
      <c r="B244" s="4" t="s">
        <v>83</v>
      </c>
      <c r="C244" s="4" t="s">
        <v>85</v>
      </c>
      <c r="D244" s="5">
        <v>230</v>
      </c>
    </row>
    <row r="245" spans="1:4" ht="12.75">
      <c r="A245" s="4" t="s">
        <v>49</v>
      </c>
      <c r="B245" s="4" t="s">
        <v>83</v>
      </c>
      <c r="C245" s="4" t="s">
        <v>85</v>
      </c>
      <c r="D245" s="5">
        <v>33</v>
      </c>
    </row>
    <row r="246" spans="1:4" ht="12.75">
      <c r="A246" s="4" t="s">
        <v>50</v>
      </c>
      <c r="B246" s="4" t="s">
        <v>83</v>
      </c>
      <c r="C246" s="4" t="s">
        <v>85</v>
      </c>
      <c r="D246" s="5">
        <v>8</v>
      </c>
    </row>
    <row r="247" spans="1:4" ht="12.75">
      <c r="A247" s="4" t="s">
        <v>51</v>
      </c>
      <c r="B247" s="4" t="s">
        <v>83</v>
      </c>
      <c r="C247" s="4" t="s">
        <v>85</v>
      </c>
      <c r="D247" s="5">
        <v>54</v>
      </c>
    </row>
    <row r="248" spans="1:4" ht="12.75">
      <c r="A248" s="4" t="s">
        <v>52</v>
      </c>
      <c r="B248" s="4" t="s">
        <v>83</v>
      </c>
      <c r="C248" s="4" t="s">
        <v>85</v>
      </c>
      <c r="D248" s="5">
        <v>117</v>
      </c>
    </row>
    <row r="249" spans="1:4" ht="12.75">
      <c r="A249" s="4" t="s">
        <v>53</v>
      </c>
      <c r="B249" s="4" t="s">
        <v>83</v>
      </c>
      <c r="C249" s="4" t="s">
        <v>85</v>
      </c>
      <c r="D249" s="5">
        <v>18</v>
      </c>
    </row>
    <row r="250" spans="1:4" ht="12.75">
      <c r="A250" s="4" t="s">
        <v>54</v>
      </c>
      <c r="B250" s="4" t="s">
        <v>83</v>
      </c>
      <c r="C250" s="4" t="s">
        <v>85</v>
      </c>
      <c r="D250" s="5">
        <v>28</v>
      </c>
    </row>
    <row r="251" spans="1:4" ht="12.75">
      <c r="A251" s="4" t="s">
        <v>56</v>
      </c>
      <c r="B251" s="4" t="s">
        <v>83</v>
      </c>
      <c r="C251" s="4" t="s">
        <v>85</v>
      </c>
      <c r="D251" s="5">
        <v>184</v>
      </c>
    </row>
    <row r="252" spans="1:4" ht="13.5" thickBot="1">
      <c r="A252" s="4" t="s">
        <v>57</v>
      </c>
      <c r="B252" s="4" t="s">
        <v>83</v>
      </c>
      <c r="C252" s="4" t="s">
        <v>85</v>
      </c>
      <c r="D252" s="5">
        <v>37</v>
      </c>
    </row>
    <row r="253" spans="1:4" ht="13.5" thickBot="1">
      <c r="A253" s="12" t="s">
        <v>133</v>
      </c>
      <c r="B253" s="12" t="s">
        <v>83</v>
      </c>
      <c r="C253" s="12" t="s">
        <v>85</v>
      </c>
      <c r="D253" s="13">
        <f>SUM(D205:D252)</f>
        <v>4482</v>
      </c>
    </row>
  </sheetData>
  <hyperlinks>
    <hyperlink ref="D1" location="Indice!A1" display="Indice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A1" sqref="A1"/>
    </sheetView>
  </sheetViews>
  <sheetFormatPr defaultColWidth="11.421875" defaultRowHeight="12.75"/>
  <cols>
    <col min="1" max="1" width="32.28125" style="0" customWidth="1"/>
  </cols>
  <sheetData>
    <row r="1" ht="15.75">
      <c r="D1" s="29" t="s">
        <v>148</v>
      </c>
    </row>
    <row r="2" ht="15.75">
      <c r="A2" s="28" t="s">
        <v>147</v>
      </c>
    </row>
    <row r="5" ht="13.5" thickBot="1">
      <c r="A5" s="19" t="s">
        <v>137</v>
      </c>
    </row>
    <row r="6" spans="1:2" ht="12.75">
      <c r="A6" s="17" t="s">
        <v>98</v>
      </c>
      <c r="B6" s="18">
        <f>+DGT!D152</f>
        <v>770914</v>
      </c>
    </row>
    <row r="7" spans="1:2" ht="12.75">
      <c r="A7" t="s">
        <v>88</v>
      </c>
      <c r="B7" s="14">
        <f>+CORPME!D56</f>
        <v>2505</v>
      </c>
    </row>
    <row r="8" spans="1:2" ht="12.75">
      <c r="A8" t="s">
        <v>109</v>
      </c>
      <c r="B8" s="14">
        <f>+Policia!D60</f>
        <v>129712</v>
      </c>
    </row>
    <row r="9" spans="1:2" ht="12.75">
      <c r="A9" t="s">
        <v>135</v>
      </c>
      <c r="B9" s="14">
        <f>+'IP'!D113</f>
        <v>10646</v>
      </c>
    </row>
    <row r="10" spans="1:2" ht="12.75">
      <c r="A10" t="s">
        <v>69</v>
      </c>
      <c r="B10" s="14">
        <f>+AEAT!D871</f>
        <v>6581022</v>
      </c>
    </row>
    <row r="11" spans="1:2" ht="12.75">
      <c r="A11" t="s">
        <v>64</v>
      </c>
      <c r="B11" s="14">
        <f>+catastro!D167</f>
        <v>148095</v>
      </c>
    </row>
    <row r="12" spans="1:2" ht="12.75">
      <c r="A12" t="s">
        <v>58</v>
      </c>
      <c r="B12" s="14">
        <f>+INEM!D60</f>
        <v>323116</v>
      </c>
    </row>
    <row r="13" spans="1:2" ht="13.5" thickBot="1">
      <c r="A13" t="s">
        <v>136</v>
      </c>
      <c r="B13" s="14">
        <f>+'INE Padron'!D60</f>
        <v>772932</v>
      </c>
    </row>
    <row r="14" spans="1:2" ht="13.5" thickBot="1">
      <c r="A14" s="15" t="s">
        <v>95</v>
      </c>
      <c r="B14" s="16">
        <f>SUM(B6:B13)</f>
        <v>8738942</v>
      </c>
    </row>
    <row r="15" ht="12.75">
      <c r="B15" s="14"/>
    </row>
    <row r="17" spans="1:2" ht="12.75">
      <c r="A17" s="19" t="s">
        <v>134</v>
      </c>
      <c r="B17" s="14">
        <f>+'consulta integral'!D58+'consulta integral'!D165+'consulta integral'!D253</f>
        <v>116963</v>
      </c>
    </row>
  </sheetData>
  <hyperlinks>
    <hyperlink ref="D1" location="Indice!A1" display="Indice"/>
  </hyperlink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2"/>
  <sheetViews>
    <sheetView workbookViewId="0" topLeftCell="A1">
      <selection activeCell="A1" sqref="A1"/>
    </sheetView>
  </sheetViews>
  <sheetFormatPr defaultColWidth="11.421875" defaultRowHeight="12.75"/>
  <cols>
    <col min="1" max="1" width="35.00390625" style="0" customWidth="1"/>
    <col min="2" max="16384" width="31.28125" style="0" customWidth="1"/>
  </cols>
  <sheetData>
    <row r="1" ht="15.75">
      <c r="D1" s="29" t="s">
        <v>148</v>
      </c>
    </row>
    <row r="2" ht="20.25">
      <c r="A2" s="3" t="s">
        <v>98</v>
      </c>
    </row>
    <row r="3" ht="12.75">
      <c r="A3" t="s">
        <v>96</v>
      </c>
    </row>
    <row r="5" ht="13.5" thickBot="1"/>
    <row r="6" spans="1:4" ht="13.5" thickBot="1">
      <c r="A6" s="6" t="s">
        <v>0</v>
      </c>
      <c r="B6" s="6" t="s">
        <v>1</v>
      </c>
      <c r="C6" s="6" t="s">
        <v>2</v>
      </c>
      <c r="D6" s="6" t="s">
        <v>3</v>
      </c>
    </row>
    <row r="7" spans="1:4" ht="12.75">
      <c r="A7" s="4" t="s">
        <v>4</v>
      </c>
      <c r="B7" s="4" t="s">
        <v>60</v>
      </c>
      <c r="C7" s="4" t="s">
        <v>61</v>
      </c>
      <c r="D7" s="5">
        <v>9600</v>
      </c>
    </row>
    <row r="8" spans="1:4" ht="12.75">
      <c r="A8" s="1" t="s">
        <v>6</v>
      </c>
      <c r="B8" s="1" t="s">
        <v>60</v>
      </c>
      <c r="C8" s="1" t="s">
        <v>61</v>
      </c>
      <c r="D8" s="2">
        <v>2895</v>
      </c>
    </row>
    <row r="9" spans="1:4" ht="12.75">
      <c r="A9" s="1" t="s">
        <v>7</v>
      </c>
      <c r="B9" s="1" t="s">
        <v>60</v>
      </c>
      <c r="C9" s="1" t="s">
        <v>61</v>
      </c>
      <c r="D9" s="2">
        <v>3299</v>
      </c>
    </row>
    <row r="10" spans="1:4" ht="12.75">
      <c r="A10" s="1" t="s">
        <v>8</v>
      </c>
      <c r="B10" s="1" t="s">
        <v>60</v>
      </c>
      <c r="C10" s="1" t="s">
        <v>61</v>
      </c>
      <c r="D10" s="2">
        <v>17867</v>
      </c>
    </row>
    <row r="11" spans="1:4" ht="12.75">
      <c r="A11" s="1" t="s">
        <v>9</v>
      </c>
      <c r="B11" s="1" t="s">
        <v>60</v>
      </c>
      <c r="C11" s="1" t="s">
        <v>61</v>
      </c>
      <c r="D11" s="2">
        <v>3498</v>
      </c>
    </row>
    <row r="12" spans="1:4" ht="12.75">
      <c r="A12" s="1" t="s">
        <v>10</v>
      </c>
      <c r="B12" s="1" t="s">
        <v>60</v>
      </c>
      <c r="C12" s="1" t="s">
        <v>61</v>
      </c>
      <c r="D12" s="2">
        <v>9797</v>
      </c>
    </row>
    <row r="13" spans="1:4" ht="12.75">
      <c r="A13" s="1" t="s">
        <v>11</v>
      </c>
      <c r="B13" s="1" t="s">
        <v>60</v>
      </c>
      <c r="C13" s="1" t="s">
        <v>61</v>
      </c>
      <c r="D13" s="2">
        <v>999</v>
      </c>
    </row>
    <row r="14" spans="1:4" ht="12.75">
      <c r="A14" s="1" t="s">
        <v>12</v>
      </c>
      <c r="B14" s="1" t="s">
        <v>60</v>
      </c>
      <c r="C14" s="1" t="s">
        <v>61</v>
      </c>
      <c r="D14" s="2">
        <v>5799</v>
      </c>
    </row>
    <row r="15" spans="1:4" ht="12.75">
      <c r="A15" s="1" t="s">
        <v>13</v>
      </c>
      <c r="B15" s="1" t="s">
        <v>60</v>
      </c>
      <c r="C15" s="1" t="s">
        <v>61</v>
      </c>
      <c r="D15" s="2">
        <v>11558</v>
      </c>
    </row>
    <row r="16" spans="1:4" ht="12.75">
      <c r="A16" s="1" t="s">
        <v>14</v>
      </c>
      <c r="B16" s="1" t="s">
        <v>60</v>
      </c>
      <c r="C16" s="1" t="s">
        <v>61</v>
      </c>
      <c r="D16" s="2">
        <v>31711</v>
      </c>
    </row>
    <row r="17" spans="1:4" ht="12.75">
      <c r="A17" s="1" t="s">
        <v>15</v>
      </c>
      <c r="B17" s="1" t="s">
        <v>60</v>
      </c>
      <c r="C17" s="1" t="s">
        <v>61</v>
      </c>
      <c r="D17" s="2">
        <v>2158</v>
      </c>
    </row>
    <row r="18" spans="1:4" ht="12.75">
      <c r="A18" s="1" t="s">
        <v>16</v>
      </c>
      <c r="B18" s="1" t="s">
        <v>60</v>
      </c>
      <c r="C18" s="1" t="s">
        <v>61</v>
      </c>
      <c r="D18" s="2">
        <v>1591</v>
      </c>
    </row>
    <row r="19" spans="1:4" ht="12.75">
      <c r="A19" s="1" t="s">
        <v>17</v>
      </c>
      <c r="B19" s="1" t="s">
        <v>60</v>
      </c>
      <c r="C19" s="1" t="s">
        <v>61</v>
      </c>
      <c r="D19" s="2">
        <v>8750</v>
      </c>
    </row>
    <row r="20" spans="1:4" ht="12.75">
      <c r="A20" s="1" t="s">
        <v>18</v>
      </c>
      <c r="B20" s="1" t="s">
        <v>60</v>
      </c>
      <c r="C20" s="1" t="s">
        <v>61</v>
      </c>
      <c r="D20" s="2">
        <v>5667</v>
      </c>
    </row>
    <row r="21" spans="1:4" ht="12.75">
      <c r="A21" s="1" t="s">
        <v>19</v>
      </c>
      <c r="B21" s="1" t="s">
        <v>60</v>
      </c>
      <c r="C21" s="1" t="s">
        <v>61</v>
      </c>
      <c r="D21" s="2">
        <v>7149</v>
      </c>
    </row>
    <row r="22" spans="1:4" ht="12.75">
      <c r="A22" s="1" t="s">
        <v>20</v>
      </c>
      <c r="B22" s="1" t="s">
        <v>60</v>
      </c>
      <c r="C22" s="1" t="s">
        <v>61</v>
      </c>
      <c r="D22" s="2">
        <v>1123</v>
      </c>
    </row>
    <row r="23" spans="1:4" ht="12.75">
      <c r="A23" s="1" t="s">
        <v>21</v>
      </c>
      <c r="B23" s="1" t="s">
        <v>60</v>
      </c>
      <c r="C23" s="1" t="s">
        <v>61</v>
      </c>
      <c r="D23" s="2">
        <v>2375</v>
      </c>
    </row>
    <row r="24" spans="1:4" ht="12.75">
      <c r="A24" s="1" t="s">
        <v>22</v>
      </c>
      <c r="B24" s="1" t="s">
        <v>60</v>
      </c>
      <c r="C24" s="1" t="s">
        <v>61</v>
      </c>
      <c r="D24" s="2">
        <v>5855</v>
      </c>
    </row>
    <row r="25" spans="1:4" ht="12.75">
      <c r="A25" s="1" t="s">
        <v>23</v>
      </c>
      <c r="B25" s="1" t="s">
        <v>60</v>
      </c>
      <c r="C25" s="1" t="s">
        <v>61</v>
      </c>
      <c r="D25" s="2">
        <v>1530</v>
      </c>
    </row>
    <row r="26" spans="1:4" ht="12.75">
      <c r="A26" s="1" t="s">
        <v>24</v>
      </c>
      <c r="B26" s="1" t="s">
        <v>60</v>
      </c>
      <c r="C26" s="1" t="s">
        <v>61</v>
      </c>
      <c r="D26" s="2">
        <v>7056</v>
      </c>
    </row>
    <row r="27" spans="1:4" ht="12.75">
      <c r="A27" s="1" t="s">
        <v>25</v>
      </c>
      <c r="B27" s="1" t="s">
        <v>60</v>
      </c>
      <c r="C27" s="1" t="s">
        <v>61</v>
      </c>
      <c r="D27" s="2">
        <v>11504</v>
      </c>
    </row>
    <row r="28" spans="1:4" ht="12.75">
      <c r="A28" s="1" t="s">
        <v>26</v>
      </c>
      <c r="B28" s="1" t="s">
        <v>60</v>
      </c>
      <c r="C28" s="1" t="s">
        <v>61</v>
      </c>
      <c r="D28" s="2">
        <v>1781</v>
      </c>
    </row>
    <row r="29" spans="1:4" ht="12.75">
      <c r="A29" s="1" t="s">
        <v>27</v>
      </c>
      <c r="B29" s="1" t="s">
        <v>60</v>
      </c>
      <c r="C29" s="1" t="s">
        <v>61</v>
      </c>
      <c r="D29" s="2">
        <v>4559</v>
      </c>
    </row>
    <row r="30" spans="1:4" ht="12.75">
      <c r="A30" s="1" t="s">
        <v>28</v>
      </c>
      <c r="B30" s="1" t="s">
        <v>60</v>
      </c>
      <c r="C30" s="1" t="s">
        <v>61</v>
      </c>
      <c r="D30" s="2">
        <v>5441</v>
      </c>
    </row>
    <row r="31" spans="1:4" ht="12.75">
      <c r="A31" s="1" t="s">
        <v>29</v>
      </c>
      <c r="B31" s="1" t="s">
        <v>60</v>
      </c>
      <c r="C31" s="1" t="s">
        <v>61</v>
      </c>
      <c r="D31" s="2">
        <v>1688</v>
      </c>
    </row>
    <row r="32" spans="1:4" ht="12.75">
      <c r="A32" s="1" t="s">
        <v>30</v>
      </c>
      <c r="B32" s="1" t="s">
        <v>60</v>
      </c>
      <c r="C32" s="1" t="s">
        <v>61</v>
      </c>
      <c r="D32" s="2">
        <v>5814</v>
      </c>
    </row>
    <row r="33" spans="1:4" ht="12.75">
      <c r="A33" s="1" t="s">
        <v>31</v>
      </c>
      <c r="B33" s="1" t="s">
        <v>60</v>
      </c>
      <c r="C33" s="1" t="s">
        <v>61</v>
      </c>
      <c r="D33" s="2">
        <v>2175</v>
      </c>
    </row>
    <row r="34" spans="1:4" ht="12.75">
      <c r="A34" s="1" t="s">
        <v>32</v>
      </c>
      <c r="B34" s="1" t="s">
        <v>60</v>
      </c>
      <c r="C34" s="1" t="s">
        <v>61</v>
      </c>
      <c r="D34" s="2">
        <v>11183</v>
      </c>
    </row>
    <row r="35" spans="1:4" ht="12.75">
      <c r="A35" s="1" t="s">
        <v>33</v>
      </c>
      <c r="B35" s="1" t="s">
        <v>60</v>
      </c>
      <c r="C35" s="1" t="s">
        <v>61</v>
      </c>
      <c r="D35" s="2">
        <v>5629</v>
      </c>
    </row>
    <row r="36" spans="1:4" ht="12.75">
      <c r="A36" s="1" t="s">
        <v>35</v>
      </c>
      <c r="B36" s="1" t="s">
        <v>60</v>
      </c>
      <c r="C36" s="1" t="s">
        <v>61</v>
      </c>
      <c r="D36" s="2">
        <v>2628</v>
      </c>
    </row>
    <row r="37" spans="1:4" ht="12.75">
      <c r="A37" s="1" t="s">
        <v>34</v>
      </c>
      <c r="B37" s="1" t="s">
        <v>60</v>
      </c>
      <c r="C37" s="1" t="s">
        <v>61</v>
      </c>
      <c r="D37" s="2">
        <v>2363</v>
      </c>
    </row>
    <row r="38" spans="1:4" ht="12.75">
      <c r="A38" s="1" t="s">
        <v>36</v>
      </c>
      <c r="B38" s="1" t="s">
        <v>60</v>
      </c>
      <c r="C38" s="1" t="s">
        <v>61</v>
      </c>
      <c r="D38" s="2">
        <v>36587</v>
      </c>
    </row>
    <row r="39" spans="1:4" ht="12.75">
      <c r="A39" s="1" t="s">
        <v>37</v>
      </c>
      <c r="B39" s="1" t="s">
        <v>60</v>
      </c>
      <c r="C39" s="1" t="s">
        <v>61</v>
      </c>
      <c r="D39" s="2">
        <v>14859</v>
      </c>
    </row>
    <row r="40" spans="1:4" ht="12.75">
      <c r="A40" s="1" t="s">
        <v>38</v>
      </c>
      <c r="B40" s="1" t="s">
        <v>60</v>
      </c>
      <c r="C40" s="1" t="s">
        <v>61</v>
      </c>
      <c r="D40" s="2">
        <v>604</v>
      </c>
    </row>
    <row r="41" spans="1:4" ht="12.75">
      <c r="A41" s="1" t="s">
        <v>39</v>
      </c>
      <c r="B41" s="1" t="s">
        <v>60</v>
      </c>
      <c r="C41" s="1" t="s">
        <v>61</v>
      </c>
      <c r="D41" s="2">
        <v>9963</v>
      </c>
    </row>
    <row r="42" spans="1:4" ht="12.75">
      <c r="A42" s="1" t="s">
        <v>40</v>
      </c>
      <c r="B42" s="1" t="s">
        <v>60</v>
      </c>
      <c r="C42" s="1" t="s">
        <v>61</v>
      </c>
      <c r="D42" s="2">
        <v>3864</v>
      </c>
    </row>
    <row r="43" spans="1:4" ht="12.75">
      <c r="A43" s="1" t="s">
        <v>41</v>
      </c>
      <c r="B43" s="1" t="s">
        <v>60</v>
      </c>
      <c r="C43" s="1" t="s">
        <v>61</v>
      </c>
      <c r="D43" s="2">
        <v>2609</v>
      </c>
    </row>
    <row r="44" spans="1:4" ht="12.75">
      <c r="A44" s="1" t="s">
        <v>42</v>
      </c>
      <c r="B44" s="1" t="s">
        <v>60</v>
      </c>
      <c r="C44" s="1" t="s">
        <v>61</v>
      </c>
      <c r="D44" s="2">
        <v>1042</v>
      </c>
    </row>
    <row r="45" spans="1:4" ht="12.75">
      <c r="A45" s="1" t="s">
        <v>43</v>
      </c>
      <c r="B45" s="1" t="s">
        <v>60</v>
      </c>
      <c r="C45" s="1" t="s">
        <v>61</v>
      </c>
      <c r="D45" s="2">
        <v>12114</v>
      </c>
    </row>
    <row r="46" spans="1:4" ht="12.75">
      <c r="A46" s="1" t="s">
        <v>44</v>
      </c>
      <c r="B46" s="1" t="s">
        <v>60</v>
      </c>
      <c r="C46" s="1" t="s">
        <v>61</v>
      </c>
      <c r="D46" s="2">
        <v>2871</v>
      </c>
    </row>
    <row r="47" spans="1:4" ht="12.75">
      <c r="A47" s="1" t="s">
        <v>45</v>
      </c>
      <c r="B47" s="1" t="s">
        <v>60</v>
      </c>
      <c r="C47" s="1" t="s">
        <v>61</v>
      </c>
      <c r="D47" s="2">
        <v>7654</v>
      </c>
    </row>
    <row r="48" spans="1:4" ht="12.75">
      <c r="A48" s="1" t="s">
        <v>46</v>
      </c>
      <c r="B48" s="1" t="s">
        <v>60</v>
      </c>
      <c r="C48" s="1" t="s">
        <v>61</v>
      </c>
      <c r="D48" s="2">
        <v>607</v>
      </c>
    </row>
    <row r="49" spans="1:4" ht="12.75">
      <c r="A49" s="1" t="s">
        <v>47</v>
      </c>
      <c r="B49" s="1" t="s">
        <v>60</v>
      </c>
      <c r="C49" s="1" t="s">
        <v>61</v>
      </c>
      <c r="D49" s="2">
        <v>14194</v>
      </c>
    </row>
    <row r="50" spans="1:4" ht="12.75">
      <c r="A50" s="1" t="s">
        <v>48</v>
      </c>
      <c r="B50" s="1" t="s">
        <v>60</v>
      </c>
      <c r="C50" s="1" t="s">
        <v>61</v>
      </c>
      <c r="D50" s="2">
        <v>811</v>
      </c>
    </row>
    <row r="51" spans="1:4" ht="12.75">
      <c r="A51" s="1" t="s">
        <v>49</v>
      </c>
      <c r="B51" s="1" t="s">
        <v>60</v>
      </c>
      <c r="C51" s="1" t="s">
        <v>61</v>
      </c>
      <c r="D51" s="2">
        <v>5114</v>
      </c>
    </row>
    <row r="52" spans="1:4" ht="12.75">
      <c r="A52" s="1" t="s">
        <v>50</v>
      </c>
      <c r="B52" s="1" t="s">
        <v>60</v>
      </c>
      <c r="C52" s="1" t="s">
        <v>61</v>
      </c>
      <c r="D52" s="2">
        <v>710</v>
      </c>
    </row>
    <row r="53" spans="1:4" ht="12.75">
      <c r="A53" s="1" t="s">
        <v>51</v>
      </c>
      <c r="B53" s="1" t="s">
        <v>60</v>
      </c>
      <c r="C53" s="1" t="s">
        <v>61</v>
      </c>
      <c r="D53" s="2">
        <v>4062</v>
      </c>
    </row>
    <row r="54" spans="1:4" ht="12.75">
      <c r="A54" s="1" t="s">
        <v>52</v>
      </c>
      <c r="B54" s="1" t="s">
        <v>60</v>
      </c>
      <c r="C54" s="1" t="s">
        <v>61</v>
      </c>
      <c r="D54" s="2">
        <v>28608</v>
      </c>
    </row>
    <row r="55" spans="1:4" ht="12.75">
      <c r="A55" s="1" t="s">
        <v>53</v>
      </c>
      <c r="B55" s="1" t="s">
        <v>60</v>
      </c>
      <c r="C55" s="1" t="s">
        <v>61</v>
      </c>
      <c r="D55" s="2">
        <v>6599</v>
      </c>
    </row>
    <row r="56" spans="1:4" ht="12.75">
      <c r="A56" s="1" t="s">
        <v>54</v>
      </c>
      <c r="B56" s="1" t="s">
        <v>60</v>
      </c>
      <c r="C56" s="1" t="s">
        <v>61</v>
      </c>
      <c r="D56" s="2">
        <v>8985</v>
      </c>
    </row>
    <row r="57" spans="1:4" ht="12.75">
      <c r="A57" s="1" t="s">
        <v>55</v>
      </c>
      <c r="B57" s="1" t="s">
        <v>60</v>
      </c>
      <c r="C57" s="1" t="s">
        <v>61</v>
      </c>
      <c r="D57" s="2">
        <v>1725</v>
      </c>
    </row>
    <row r="58" spans="1:4" ht="12.75">
      <c r="A58" s="7" t="s">
        <v>56</v>
      </c>
      <c r="B58" s="7" t="s">
        <v>60</v>
      </c>
      <c r="C58" s="7" t="s">
        <v>61</v>
      </c>
      <c r="D58" s="8">
        <v>8591</v>
      </c>
    </row>
    <row r="59" spans="1:4" ht="13.5" thickBot="1">
      <c r="A59" s="1" t="s">
        <v>57</v>
      </c>
      <c r="B59" s="1" t="s">
        <v>60</v>
      </c>
      <c r="C59" s="1" t="s">
        <v>61</v>
      </c>
      <c r="D59" s="2">
        <v>4540</v>
      </c>
    </row>
    <row r="60" spans="1:4" ht="13.5" thickBot="1">
      <c r="A60" s="9" t="s">
        <v>100</v>
      </c>
      <c r="B60" s="9" t="s">
        <v>60</v>
      </c>
      <c r="C60" s="9" t="s">
        <v>61</v>
      </c>
      <c r="D60" s="10">
        <f>SUM(D7:D58)</f>
        <v>367215</v>
      </c>
    </row>
    <row r="61" spans="1:4" ht="12.75">
      <c r="A61" s="4" t="s">
        <v>4</v>
      </c>
      <c r="B61" s="4" t="s">
        <v>60</v>
      </c>
      <c r="C61" s="4" t="s">
        <v>62</v>
      </c>
      <c r="D61" s="5">
        <v>17</v>
      </c>
    </row>
    <row r="62" spans="1:4" ht="12.75">
      <c r="A62" s="1" t="s">
        <v>8</v>
      </c>
      <c r="B62" s="1" t="s">
        <v>60</v>
      </c>
      <c r="C62" s="1" t="s">
        <v>62</v>
      </c>
      <c r="D62" s="2">
        <v>7</v>
      </c>
    </row>
    <row r="63" spans="1:4" ht="12.75">
      <c r="A63" s="1" t="s">
        <v>9</v>
      </c>
      <c r="B63" s="1" t="s">
        <v>60</v>
      </c>
      <c r="C63" s="1" t="s">
        <v>62</v>
      </c>
      <c r="D63" s="2">
        <v>4</v>
      </c>
    </row>
    <row r="64" spans="1:4" ht="12.75">
      <c r="A64" s="1" t="s">
        <v>10</v>
      </c>
      <c r="B64" s="1" t="s">
        <v>60</v>
      </c>
      <c r="C64" s="1" t="s">
        <v>62</v>
      </c>
      <c r="D64" s="2">
        <v>3</v>
      </c>
    </row>
    <row r="65" spans="1:4" ht="12.75">
      <c r="A65" s="1" t="s">
        <v>12</v>
      </c>
      <c r="B65" s="1" t="s">
        <v>60</v>
      </c>
      <c r="C65" s="1" t="s">
        <v>62</v>
      </c>
      <c r="D65" s="2">
        <v>1</v>
      </c>
    </row>
    <row r="66" spans="1:4" ht="12.75">
      <c r="A66" s="1" t="s">
        <v>13</v>
      </c>
      <c r="B66" s="1" t="s">
        <v>60</v>
      </c>
      <c r="C66" s="1" t="s">
        <v>62</v>
      </c>
      <c r="D66" s="2">
        <v>1</v>
      </c>
    </row>
    <row r="67" spans="1:4" ht="12.75">
      <c r="A67" s="1" t="s">
        <v>14</v>
      </c>
      <c r="B67" s="1" t="s">
        <v>60</v>
      </c>
      <c r="C67" s="1" t="s">
        <v>62</v>
      </c>
      <c r="D67" s="2">
        <v>23</v>
      </c>
    </row>
    <row r="68" spans="1:4" ht="12.75">
      <c r="A68" s="1" t="s">
        <v>15</v>
      </c>
      <c r="B68" s="1" t="s">
        <v>60</v>
      </c>
      <c r="C68" s="1" t="s">
        <v>62</v>
      </c>
      <c r="D68" s="2">
        <v>2</v>
      </c>
    </row>
    <row r="69" spans="1:4" ht="12.75">
      <c r="A69" s="1" t="s">
        <v>16</v>
      </c>
      <c r="B69" s="1" t="s">
        <v>60</v>
      </c>
      <c r="C69" s="1" t="s">
        <v>62</v>
      </c>
      <c r="D69" s="2">
        <v>1</v>
      </c>
    </row>
    <row r="70" spans="1:4" ht="12.75">
      <c r="A70" s="1" t="s">
        <v>17</v>
      </c>
      <c r="B70" s="1" t="s">
        <v>60</v>
      </c>
      <c r="C70" s="1" t="s">
        <v>62</v>
      </c>
      <c r="D70" s="2">
        <v>5</v>
      </c>
    </row>
    <row r="71" spans="1:4" ht="12.75">
      <c r="A71" s="1" t="s">
        <v>19</v>
      </c>
      <c r="B71" s="1" t="s">
        <v>60</v>
      </c>
      <c r="C71" s="1" t="s">
        <v>62</v>
      </c>
      <c r="D71" s="2">
        <v>4</v>
      </c>
    </row>
    <row r="72" spans="1:4" ht="12.75">
      <c r="A72" s="1" t="s">
        <v>22</v>
      </c>
      <c r="B72" s="1" t="s">
        <v>60</v>
      </c>
      <c r="C72" s="1" t="s">
        <v>62</v>
      </c>
      <c r="D72" s="2">
        <v>1</v>
      </c>
    </row>
    <row r="73" spans="1:4" ht="12.75">
      <c r="A73" s="1" t="s">
        <v>23</v>
      </c>
      <c r="B73" s="1" t="s">
        <v>60</v>
      </c>
      <c r="C73" s="1" t="s">
        <v>62</v>
      </c>
      <c r="D73" s="2">
        <v>3</v>
      </c>
    </row>
    <row r="74" spans="1:4" ht="12.75">
      <c r="A74" s="1" t="s">
        <v>24</v>
      </c>
      <c r="B74" s="1" t="s">
        <v>60</v>
      </c>
      <c r="C74" s="1" t="s">
        <v>62</v>
      </c>
      <c r="D74" s="2">
        <v>6</v>
      </c>
    </row>
    <row r="75" spans="1:4" ht="12.75">
      <c r="A75" s="1" t="s">
        <v>25</v>
      </c>
      <c r="B75" s="1" t="s">
        <v>60</v>
      </c>
      <c r="C75" s="1" t="s">
        <v>62</v>
      </c>
      <c r="D75" s="2">
        <v>2</v>
      </c>
    </row>
    <row r="76" spans="1:4" ht="12.75">
      <c r="A76" s="1" t="s">
        <v>26</v>
      </c>
      <c r="B76" s="1" t="s">
        <v>60</v>
      </c>
      <c r="C76" s="1" t="s">
        <v>62</v>
      </c>
      <c r="D76" s="2">
        <v>2</v>
      </c>
    </row>
    <row r="77" spans="1:4" ht="12.75">
      <c r="A77" s="1" t="s">
        <v>27</v>
      </c>
      <c r="B77" s="1" t="s">
        <v>60</v>
      </c>
      <c r="C77" s="1" t="s">
        <v>62</v>
      </c>
      <c r="D77" s="2">
        <v>1</v>
      </c>
    </row>
    <row r="78" spans="1:4" ht="12.75">
      <c r="A78" s="1" t="s">
        <v>28</v>
      </c>
      <c r="B78" s="1" t="s">
        <v>60</v>
      </c>
      <c r="C78" s="1" t="s">
        <v>62</v>
      </c>
      <c r="D78" s="2">
        <v>4</v>
      </c>
    </row>
    <row r="79" spans="1:4" ht="12.75">
      <c r="A79" s="1" t="s">
        <v>30</v>
      </c>
      <c r="B79" s="1" t="s">
        <v>60</v>
      </c>
      <c r="C79" s="1" t="s">
        <v>62</v>
      </c>
      <c r="D79" s="2">
        <v>2</v>
      </c>
    </row>
    <row r="80" spans="1:4" ht="12.75">
      <c r="A80" s="1" t="s">
        <v>32</v>
      </c>
      <c r="B80" s="1" t="s">
        <v>60</v>
      </c>
      <c r="C80" s="1" t="s">
        <v>62</v>
      </c>
      <c r="D80" s="2">
        <v>6</v>
      </c>
    </row>
    <row r="81" spans="1:4" ht="12.75">
      <c r="A81" s="1" t="s">
        <v>33</v>
      </c>
      <c r="B81" s="1" t="s">
        <v>60</v>
      </c>
      <c r="C81" s="1" t="s">
        <v>62</v>
      </c>
      <c r="D81" s="2">
        <v>8</v>
      </c>
    </row>
    <row r="82" spans="1:4" ht="12.75">
      <c r="A82" s="1" t="s">
        <v>34</v>
      </c>
      <c r="B82" s="1" t="s">
        <v>60</v>
      </c>
      <c r="C82" s="1" t="s">
        <v>62</v>
      </c>
      <c r="D82" s="2">
        <v>3</v>
      </c>
    </row>
    <row r="83" spans="1:4" ht="12.75">
      <c r="A83" s="1" t="s">
        <v>36</v>
      </c>
      <c r="B83" s="1" t="s">
        <v>60</v>
      </c>
      <c r="C83" s="1" t="s">
        <v>62</v>
      </c>
      <c r="D83" s="2">
        <v>31</v>
      </c>
    </row>
    <row r="84" spans="1:4" ht="12.75">
      <c r="A84" s="1" t="s">
        <v>37</v>
      </c>
      <c r="B84" s="1" t="s">
        <v>60</v>
      </c>
      <c r="C84" s="1" t="s">
        <v>62</v>
      </c>
      <c r="D84" s="2">
        <v>4</v>
      </c>
    </row>
    <row r="85" spans="1:4" ht="12.75">
      <c r="A85" s="1" t="s">
        <v>39</v>
      </c>
      <c r="B85" s="1" t="s">
        <v>60</v>
      </c>
      <c r="C85" s="1" t="s">
        <v>62</v>
      </c>
      <c r="D85" s="2">
        <v>3</v>
      </c>
    </row>
    <row r="86" spans="1:4" ht="12.75">
      <c r="A86" s="1" t="s">
        <v>40</v>
      </c>
      <c r="B86" s="1" t="s">
        <v>60</v>
      </c>
      <c r="C86" s="1" t="s">
        <v>62</v>
      </c>
      <c r="D86" s="2">
        <v>1</v>
      </c>
    </row>
    <row r="87" spans="1:4" ht="12.75">
      <c r="A87" s="1" t="s">
        <v>42</v>
      </c>
      <c r="B87" s="1" t="s">
        <v>60</v>
      </c>
      <c r="C87" s="1" t="s">
        <v>62</v>
      </c>
      <c r="D87" s="2">
        <v>1</v>
      </c>
    </row>
    <row r="88" spans="1:4" ht="12.75">
      <c r="A88" s="1" t="s">
        <v>43</v>
      </c>
      <c r="B88" s="1" t="s">
        <v>60</v>
      </c>
      <c r="C88" s="1" t="s">
        <v>62</v>
      </c>
      <c r="D88" s="2">
        <v>1</v>
      </c>
    </row>
    <row r="89" spans="1:4" ht="12.75">
      <c r="A89" s="1" t="s">
        <v>45</v>
      </c>
      <c r="B89" s="1" t="s">
        <v>60</v>
      </c>
      <c r="C89" s="1" t="s">
        <v>62</v>
      </c>
      <c r="D89" s="2">
        <v>7</v>
      </c>
    </row>
    <row r="90" spans="1:4" ht="12.75">
      <c r="A90" s="1" t="s">
        <v>47</v>
      </c>
      <c r="B90" s="1" t="s">
        <v>60</v>
      </c>
      <c r="C90" s="1" t="s">
        <v>62</v>
      </c>
      <c r="D90" s="2">
        <v>13</v>
      </c>
    </row>
    <row r="91" spans="1:4" ht="12.75">
      <c r="A91" s="1" t="s">
        <v>48</v>
      </c>
      <c r="B91" s="1" t="s">
        <v>60</v>
      </c>
      <c r="C91" s="1" t="s">
        <v>62</v>
      </c>
      <c r="D91" s="2">
        <v>1</v>
      </c>
    </row>
    <row r="92" spans="1:4" ht="12.75">
      <c r="A92" s="1" t="s">
        <v>51</v>
      </c>
      <c r="B92" s="1" t="s">
        <v>60</v>
      </c>
      <c r="C92" s="1" t="s">
        <v>62</v>
      </c>
      <c r="D92" s="2">
        <v>4</v>
      </c>
    </row>
    <row r="93" spans="1:4" ht="12.75">
      <c r="A93" s="1" t="s">
        <v>52</v>
      </c>
      <c r="B93" s="1" t="s">
        <v>60</v>
      </c>
      <c r="C93" s="1" t="s">
        <v>62</v>
      </c>
      <c r="D93" s="2">
        <v>12</v>
      </c>
    </row>
    <row r="94" spans="1:4" ht="12.75">
      <c r="A94" s="1" t="s">
        <v>53</v>
      </c>
      <c r="B94" s="1" t="s">
        <v>60</v>
      </c>
      <c r="C94" s="1" t="s">
        <v>62</v>
      </c>
      <c r="D94" s="2">
        <v>2</v>
      </c>
    </row>
    <row r="95" spans="1:4" ht="12.75">
      <c r="A95" s="1" t="s">
        <v>54</v>
      </c>
      <c r="B95" s="1" t="s">
        <v>60</v>
      </c>
      <c r="C95" s="1" t="s">
        <v>62</v>
      </c>
      <c r="D95" s="2">
        <v>1</v>
      </c>
    </row>
    <row r="96" spans="1:4" ht="12.75">
      <c r="A96" s="1" t="s">
        <v>55</v>
      </c>
      <c r="B96" s="1" t="s">
        <v>60</v>
      </c>
      <c r="C96" s="1" t="s">
        <v>62</v>
      </c>
      <c r="D96" s="2">
        <v>2</v>
      </c>
    </row>
    <row r="97" spans="1:4" ht="13.5" thickBot="1">
      <c r="A97" s="1" t="s">
        <v>56</v>
      </c>
      <c r="B97" s="1" t="s">
        <v>60</v>
      </c>
      <c r="C97" s="1" t="s">
        <v>62</v>
      </c>
      <c r="D97" s="2">
        <v>6</v>
      </c>
    </row>
    <row r="98" spans="1:4" ht="13.5" thickBot="1">
      <c r="A98" s="9" t="s">
        <v>101</v>
      </c>
      <c r="B98" s="9" t="s">
        <v>60</v>
      </c>
      <c r="C98" s="9" t="s">
        <v>62</v>
      </c>
      <c r="D98" s="10">
        <f>SUM(D61:D97)</f>
        <v>195</v>
      </c>
    </row>
    <row r="99" spans="1:4" ht="12.75">
      <c r="A99" s="1" t="s">
        <v>4</v>
      </c>
      <c r="B99" s="1" t="s">
        <v>60</v>
      </c>
      <c r="C99" s="1" t="s">
        <v>63</v>
      </c>
      <c r="D99" s="2">
        <v>10800</v>
      </c>
    </row>
    <row r="100" spans="1:4" ht="12.75">
      <c r="A100" s="1" t="s">
        <v>6</v>
      </c>
      <c r="B100" s="1" t="s">
        <v>60</v>
      </c>
      <c r="C100" s="1" t="s">
        <v>63</v>
      </c>
      <c r="D100" s="2">
        <v>2980</v>
      </c>
    </row>
    <row r="101" spans="1:4" ht="12.75">
      <c r="A101" s="1" t="s">
        <v>7</v>
      </c>
      <c r="B101" s="1" t="s">
        <v>60</v>
      </c>
      <c r="C101" s="1" t="s">
        <v>63</v>
      </c>
      <c r="D101" s="2">
        <v>4333</v>
      </c>
    </row>
    <row r="102" spans="1:4" ht="12.75">
      <c r="A102" s="1" t="s">
        <v>8</v>
      </c>
      <c r="B102" s="1" t="s">
        <v>60</v>
      </c>
      <c r="C102" s="1" t="s">
        <v>63</v>
      </c>
      <c r="D102" s="2">
        <v>18205</v>
      </c>
    </row>
    <row r="103" spans="1:4" ht="12.75">
      <c r="A103" s="1" t="s">
        <v>9</v>
      </c>
      <c r="B103" s="1" t="s">
        <v>60</v>
      </c>
      <c r="C103" s="1" t="s">
        <v>63</v>
      </c>
      <c r="D103" s="2">
        <v>5707</v>
      </c>
    </row>
    <row r="104" spans="1:4" ht="12.75">
      <c r="A104" s="1" t="s">
        <v>10</v>
      </c>
      <c r="B104" s="1" t="s">
        <v>60</v>
      </c>
      <c r="C104" s="1" t="s">
        <v>63</v>
      </c>
      <c r="D104" s="2">
        <v>10297</v>
      </c>
    </row>
    <row r="105" spans="1:4" ht="12.75">
      <c r="A105" s="1" t="s">
        <v>11</v>
      </c>
      <c r="B105" s="1" t="s">
        <v>60</v>
      </c>
      <c r="C105" s="1" t="s">
        <v>63</v>
      </c>
      <c r="D105" s="2">
        <v>1034</v>
      </c>
    </row>
    <row r="106" spans="1:4" ht="12.75">
      <c r="A106" s="1" t="s">
        <v>12</v>
      </c>
      <c r="B106" s="1" t="s">
        <v>60</v>
      </c>
      <c r="C106" s="1" t="s">
        <v>63</v>
      </c>
      <c r="D106" s="2">
        <v>8497</v>
      </c>
    </row>
    <row r="107" spans="1:4" ht="12.75">
      <c r="A107" s="1" t="s">
        <v>13</v>
      </c>
      <c r="B107" s="1" t="s">
        <v>60</v>
      </c>
      <c r="C107" s="1" t="s">
        <v>63</v>
      </c>
      <c r="D107" s="2">
        <v>13378</v>
      </c>
    </row>
    <row r="108" spans="1:4" ht="12.75">
      <c r="A108" s="1" t="s">
        <v>14</v>
      </c>
      <c r="B108" s="1" t="s">
        <v>60</v>
      </c>
      <c r="C108" s="1" t="s">
        <v>63</v>
      </c>
      <c r="D108" s="2">
        <v>30384</v>
      </c>
    </row>
    <row r="109" spans="1:4" ht="12.75">
      <c r="A109" s="1" t="s">
        <v>15</v>
      </c>
      <c r="B109" s="1" t="s">
        <v>60</v>
      </c>
      <c r="C109" s="1" t="s">
        <v>63</v>
      </c>
      <c r="D109" s="2">
        <v>2814</v>
      </c>
    </row>
    <row r="110" spans="1:4" ht="12.75">
      <c r="A110" s="1" t="s">
        <v>16</v>
      </c>
      <c r="B110" s="1" t="s">
        <v>60</v>
      </c>
      <c r="C110" s="1" t="s">
        <v>63</v>
      </c>
      <c r="D110" s="2">
        <v>2742</v>
      </c>
    </row>
    <row r="111" spans="1:4" ht="12.75">
      <c r="A111" s="1" t="s">
        <v>17</v>
      </c>
      <c r="B111" s="1" t="s">
        <v>60</v>
      </c>
      <c r="C111" s="1" t="s">
        <v>63</v>
      </c>
      <c r="D111" s="2">
        <v>11616</v>
      </c>
    </row>
    <row r="112" spans="1:4" ht="12.75">
      <c r="A112" s="1" t="s">
        <v>18</v>
      </c>
      <c r="B112" s="1" t="s">
        <v>60</v>
      </c>
      <c r="C112" s="1" t="s">
        <v>63</v>
      </c>
      <c r="D112" s="2">
        <v>5175</v>
      </c>
    </row>
    <row r="113" spans="1:4" ht="12.75">
      <c r="A113" s="1" t="s">
        <v>19</v>
      </c>
      <c r="B113" s="1" t="s">
        <v>60</v>
      </c>
      <c r="C113" s="1" t="s">
        <v>63</v>
      </c>
      <c r="D113" s="2">
        <v>6372</v>
      </c>
    </row>
    <row r="114" spans="1:4" ht="12.75">
      <c r="A114" s="1" t="s">
        <v>20</v>
      </c>
      <c r="B114" s="1" t="s">
        <v>60</v>
      </c>
      <c r="C114" s="1" t="s">
        <v>63</v>
      </c>
      <c r="D114" s="2">
        <v>1440</v>
      </c>
    </row>
    <row r="115" spans="1:4" ht="12.75">
      <c r="A115" s="1" t="s">
        <v>21</v>
      </c>
      <c r="B115" s="1" t="s">
        <v>60</v>
      </c>
      <c r="C115" s="1" t="s">
        <v>63</v>
      </c>
      <c r="D115" s="2">
        <v>2861</v>
      </c>
    </row>
    <row r="116" spans="1:4" ht="12.75">
      <c r="A116" s="1" t="s">
        <v>22</v>
      </c>
      <c r="B116" s="1" t="s">
        <v>60</v>
      </c>
      <c r="C116" s="1" t="s">
        <v>63</v>
      </c>
      <c r="D116" s="2">
        <v>6970</v>
      </c>
    </row>
    <row r="117" spans="1:4" ht="12.75">
      <c r="A117" s="1" t="s">
        <v>23</v>
      </c>
      <c r="B117" s="1" t="s">
        <v>60</v>
      </c>
      <c r="C117" s="1" t="s">
        <v>63</v>
      </c>
      <c r="D117" s="2">
        <v>1888</v>
      </c>
    </row>
    <row r="118" spans="1:4" ht="12.75">
      <c r="A118" s="1" t="s">
        <v>24</v>
      </c>
      <c r="B118" s="1" t="s">
        <v>60</v>
      </c>
      <c r="C118" s="1" t="s">
        <v>63</v>
      </c>
      <c r="D118" s="2">
        <v>8265</v>
      </c>
    </row>
    <row r="119" spans="1:4" ht="12.75">
      <c r="A119" s="1" t="s">
        <v>25</v>
      </c>
      <c r="B119" s="1" t="s">
        <v>60</v>
      </c>
      <c r="C119" s="1" t="s">
        <v>63</v>
      </c>
      <c r="D119" s="2">
        <v>15480</v>
      </c>
    </row>
    <row r="120" spans="1:4" ht="12.75">
      <c r="A120" s="1" t="s">
        <v>26</v>
      </c>
      <c r="B120" s="1" t="s">
        <v>60</v>
      </c>
      <c r="C120" s="1" t="s">
        <v>63</v>
      </c>
      <c r="D120" s="2">
        <v>2172</v>
      </c>
    </row>
    <row r="121" spans="1:4" ht="12.75">
      <c r="A121" s="1" t="s">
        <v>27</v>
      </c>
      <c r="B121" s="1" t="s">
        <v>60</v>
      </c>
      <c r="C121" s="1" t="s">
        <v>63</v>
      </c>
      <c r="D121" s="2">
        <v>5774</v>
      </c>
    </row>
    <row r="122" spans="1:4" ht="12.75">
      <c r="A122" s="1" t="s">
        <v>28</v>
      </c>
      <c r="B122" s="1" t="s">
        <v>60</v>
      </c>
      <c r="C122" s="1" t="s">
        <v>63</v>
      </c>
      <c r="D122" s="2">
        <v>7556</v>
      </c>
    </row>
    <row r="123" spans="1:4" ht="12.75">
      <c r="A123" s="1" t="s">
        <v>29</v>
      </c>
      <c r="B123" s="1" t="s">
        <v>60</v>
      </c>
      <c r="C123" s="1" t="s">
        <v>63</v>
      </c>
      <c r="D123" s="2">
        <v>2313</v>
      </c>
    </row>
    <row r="124" spans="1:4" ht="12.75">
      <c r="A124" s="1" t="s">
        <v>30</v>
      </c>
      <c r="B124" s="1" t="s">
        <v>60</v>
      </c>
      <c r="C124" s="1" t="s">
        <v>63</v>
      </c>
      <c r="D124" s="2">
        <v>7547</v>
      </c>
    </row>
    <row r="125" spans="1:4" ht="12.75">
      <c r="A125" s="1" t="s">
        <v>31</v>
      </c>
      <c r="B125" s="1" t="s">
        <v>60</v>
      </c>
      <c r="C125" s="1" t="s">
        <v>63</v>
      </c>
      <c r="D125" s="2">
        <v>2341</v>
      </c>
    </row>
    <row r="126" spans="1:4" ht="12.75">
      <c r="A126" s="1" t="s">
        <v>32</v>
      </c>
      <c r="B126" s="1" t="s">
        <v>60</v>
      </c>
      <c r="C126" s="1" t="s">
        <v>63</v>
      </c>
      <c r="D126" s="2">
        <v>10958</v>
      </c>
    </row>
    <row r="127" spans="1:4" ht="12.75">
      <c r="A127" s="1" t="s">
        <v>33</v>
      </c>
      <c r="B127" s="1" t="s">
        <v>60</v>
      </c>
      <c r="C127" s="1" t="s">
        <v>63</v>
      </c>
      <c r="D127" s="2">
        <v>7192</v>
      </c>
    </row>
    <row r="128" spans="1:4" ht="12.75">
      <c r="A128" s="1" t="s">
        <v>35</v>
      </c>
      <c r="B128" s="1" t="s">
        <v>60</v>
      </c>
      <c r="C128" s="1" t="s">
        <v>63</v>
      </c>
      <c r="D128" s="2">
        <v>3572</v>
      </c>
    </row>
    <row r="129" spans="1:4" ht="12.75">
      <c r="A129" s="1" t="s">
        <v>34</v>
      </c>
      <c r="B129" s="1" t="s">
        <v>60</v>
      </c>
      <c r="C129" s="1" t="s">
        <v>63</v>
      </c>
      <c r="D129" s="2">
        <v>3552</v>
      </c>
    </row>
    <row r="130" spans="1:4" ht="12.75">
      <c r="A130" s="1" t="s">
        <v>36</v>
      </c>
      <c r="B130" s="1" t="s">
        <v>60</v>
      </c>
      <c r="C130" s="1" t="s">
        <v>63</v>
      </c>
      <c r="D130" s="2">
        <v>33339</v>
      </c>
    </row>
    <row r="131" spans="1:4" ht="12.75">
      <c r="A131" s="1" t="s">
        <v>37</v>
      </c>
      <c r="B131" s="1" t="s">
        <v>60</v>
      </c>
      <c r="C131" s="1" t="s">
        <v>63</v>
      </c>
      <c r="D131" s="2">
        <v>15277</v>
      </c>
    </row>
    <row r="132" spans="1:4" ht="12.75">
      <c r="A132" s="1" t="s">
        <v>38</v>
      </c>
      <c r="B132" s="1" t="s">
        <v>60</v>
      </c>
      <c r="C132" s="1" t="s">
        <v>63</v>
      </c>
      <c r="D132" s="2">
        <v>1319</v>
      </c>
    </row>
    <row r="133" spans="1:4" ht="12.75">
      <c r="A133" s="1" t="s">
        <v>39</v>
      </c>
      <c r="B133" s="1" t="s">
        <v>60</v>
      </c>
      <c r="C133" s="1" t="s">
        <v>63</v>
      </c>
      <c r="D133" s="2">
        <v>9901</v>
      </c>
    </row>
    <row r="134" spans="1:4" ht="12.75">
      <c r="A134" s="1" t="s">
        <v>40</v>
      </c>
      <c r="B134" s="1" t="s">
        <v>60</v>
      </c>
      <c r="C134" s="1" t="s">
        <v>63</v>
      </c>
      <c r="D134" s="2">
        <v>3736</v>
      </c>
    </row>
    <row r="135" spans="1:4" ht="12.75">
      <c r="A135" s="1" t="s">
        <v>41</v>
      </c>
      <c r="B135" s="1" t="s">
        <v>60</v>
      </c>
      <c r="C135" s="1" t="s">
        <v>63</v>
      </c>
      <c r="D135" s="2">
        <v>4016</v>
      </c>
    </row>
    <row r="136" spans="1:4" ht="12.75">
      <c r="A136" s="1" t="s">
        <v>42</v>
      </c>
      <c r="B136" s="1" t="s">
        <v>60</v>
      </c>
      <c r="C136" s="1" t="s">
        <v>63</v>
      </c>
      <c r="D136" s="2">
        <v>1225</v>
      </c>
    </row>
    <row r="137" spans="1:4" ht="12.75">
      <c r="A137" s="1" t="s">
        <v>43</v>
      </c>
      <c r="B137" s="1" t="s">
        <v>60</v>
      </c>
      <c r="C137" s="1" t="s">
        <v>63</v>
      </c>
      <c r="D137" s="2">
        <v>16153</v>
      </c>
    </row>
    <row r="138" spans="1:4" ht="12.75">
      <c r="A138" s="1" t="s">
        <v>44</v>
      </c>
      <c r="B138" s="1" t="s">
        <v>60</v>
      </c>
      <c r="C138" s="1" t="s">
        <v>63</v>
      </c>
      <c r="D138" s="2">
        <v>3370</v>
      </c>
    </row>
    <row r="139" spans="1:4" ht="12.75">
      <c r="A139" s="1" t="s">
        <v>45</v>
      </c>
      <c r="B139" s="1" t="s">
        <v>60</v>
      </c>
      <c r="C139" s="1" t="s">
        <v>63</v>
      </c>
      <c r="D139" s="2">
        <v>7635</v>
      </c>
    </row>
    <row r="140" spans="1:4" ht="12.75">
      <c r="A140" s="1" t="s">
        <v>46</v>
      </c>
      <c r="B140" s="1" t="s">
        <v>60</v>
      </c>
      <c r="C140" s="1" t="s">
        <v>63</v>
      </c>
      <c r="D140" s="2">
        <v>1219</v>
      </c>
    </row>
    <row r="141" spans="1:4" ht="12.75">
      <c r="A141" s="1" t="s">
        <v>47</v>
      </c>
      <c r="B141" s="1" t="s">
        <v>60</v>
      </c>
      <c r="C141" s="1" t="s">
        <v>63</v>
      </c>
      <c r="D141" s="2">
        <v>16284</v>
      </c>
    </row>
    <row r="142" spans="1:4" ht="12.75">
      <c r="A142" s="1" t="s">
        <v>48</v>
      </c>
      <c r="B142" s="1" t="s">
        <v>60</v>
      </c>
      <c r="C142" s="1" t="s">
        <v>63</v>
      </c>
      <c r="D142" s="2">
        <v>915</v>
      </c>
    </row>
    <row r="143" spans="1:4" ht="12.75">
      <c r="A143" s="1" t="s">
        <v>49</v>
      </c>
      <c r="B143" s="1" t="s">
        <v>60</v>
      </c>
      <c r="C143" s="1" t="s">
        <v>63</v>
      </c>
      <c r="D143" s="2">
        <v>6467</v>
      </c>
    </row>
    <row r="144" spans="1:4" ht="12.75">
      <c r="A144" s="1" t="s">
        <v>50</v>
      </c>
      <c r="B144" s="1" t="s">
        <v>60</v>
      </c>
      <c r="C144" s="1" t="s">
        <v>63</v>
      </c>
      <c r="D144" s="2">
        <v>1000</v>
      </c>
    </row>
    <row r="145" spans="1:4" ht="12.75">
      <c r="A145" s="1" t="s">
        <v>51</v>
      </c>
      <c r="B145" s="1" t="s">
        <v>60</v>
      </c>
      <c r="C145" s="1" t="s">
        <v>63</v>
      </c>
      <c r="D145" s="2">
        <v>3938</v>
      </c>
    </row>
    <row r="146" spans="1:4" ht="12.75">
      <c r="A146" s="1" t="s">
        <v>52</v>
      </c>
      <c r="B146" s="1" t="s">
        <v>60</v>
      </c>
      <c r="C146" s="1" t="s">
        <v>63</v>
      </c>
      <c r="D146" s="2">
        <v>27952</v>
      </c>
    </row>
    <row r="147" spans="1:4" ht="12.75">
      <c r="A147" s="1" t="s">
        <v>53</v>
      </c>
      <c r="B147" s="1" t="s">
        <v>60</v>
      </c>
      <c r="C147" s="1" t="s">
        <v>63</v>
      </c>
      <c r="D147" s="2">
        <v>5455</v>
      </c>
    </row>
    <row r="148" spans="1:4" ht="12.75">
      <c r="A148" s="1" t="s">
        <v>54</v>
      </c>
      <c r="B148" s="1" t="s">
        <v>60</v>
      </c>
      <c r="C148" s="1" t="s">
        <v>63</v>
      </c>
      <c r="D148" s="2">
        <v>9387</v>
      </c>
    </row>
    <row r="149" spans="1:4" ht="12.75">
      <c r="A149" s="1" t="s">
        <v>55</v>
      </c>
      <c r="B149" s="1" t="s">
        <v>60</v>
      </c>
      <c r="C149" s="1" t="s">
        <v>63</v>
      </c>
      <c r="D149" s="2">
        <v>3006</v>
      </c>
    </row>
    <row r="150" spans="1:4" ht="13.5" thickBot="1">
      <c r="A150" s="1" t="s">
        <v>56</v>
      </c>
      <c r="B150" s="1" t="s">
        <v>60</v>
      </c>
      <c r="C150" s="1" t="s">
        <v>63</v>
      </c>
      <c r="D150" s="2">
        <v>7695</v>
      </c>
    </row>
    <row r="151" spans="1:4" ht="13.5" thickBot="1">
      <c r="A151" s="9" t="s">
        <v>102</v>
      </c>
      <c r="B151" s="9" t="s">
        <v>60</v>
      </c>
      <c r="C151" s="9" t="s">
        <v>63</v>
      </c>
      <c r="D151" s="10">
        <f>SUM(D99:D150)</f>
        <v>403504</v>
      </c>
    </row>
    <row r="152" spans="1:4" ht="13.5" thickBot="1">
      <c r="A152" s="9" t="s">
        <v>99</v>
      </c>
      <c r="B152" s="9" t="s">
        <v>60</v>
      </c>
      <c r="C152" s="9" t="s">
        <v>95</v>
      </c>
      <c r="D152" s="10">
        <f>+D151+D98+D60</f>
        <v>770914</v>
      </c>
    </row>
  </sheetData>
  <hyperlinks>
    <hyperlink ref="D1" location="Indice!A1" display="Indice"/>
  </hyperlink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1">
      <selection activeCell="A1" sqref="A1"/>
    </sheetView>
  </sheetViews>
  <sheetFormatPr defaultColWidth="11.421875" defaultRowHeight="12.75"/>
  <cols>
    <col min="1" max="1" width="30.28125" style="0" customWidth="1"/>
    <col min="2" max="2" width="16.8515625" style="0" customWidth="1"/>
    <col min="3" max="3" width="15.140625" style="0" customWidth="1"/>
    <col min="4" max="4" width="14.00390625" style="0" customWidth="1"/>
    <col min="5" max="16384" width="9.140625" style="0" customWidth="1"/>
  </cols>
  <sheetData>
    <row r="1" ht="15.75">
      <c r="H1" s="29" t="s">
        <v>148</v>
      </c>
    </row>
    <row r="2" ht="20.25">
      <c r="A2" s="3" t="s">
        <v>144</v>
      </c>
    </row>
    <row r="3" ht="12.75">
      <c r="A3" t="s">
        <v>96</v>
      </c>
    </row>
    <row r="5" ht="13.5" thickBot="1"/>
    <row r="6" spans="1:4" ht="13.5" thickBot="1">
      <c r="A6" s="11" t="s">
        <v>0</v>
      </c>
      <c r="B6" s="11" t="s">
        <v>1</v>
      </c>
      <c r="C6" s="11" t="s">
        <v>2</v>
      </c>
      <c r="D6" s="11" t="s">
        <v>3</v>
      </c>
    </row>
    <row r="7" spans="1:4" ht="12.75">
      <c r="A7" s="4" t="s">
        <v>4</v>
      </c>
      <c r="B7" s="4" t="s">
        <v>88</v>
      </c>
      <c r="C7" s="4" t="s">
        <v>89</v>
      </c>
      <c r="D7" s="5">
        <v>31</v>
      </c>
    </row>
    <row r="8" spans="1:4" ht="12.75">
      <c r="A8" s="4" t="s">
        <v>7</v>
      </c>
      <c r="B8" s="4" t="s">
        <v>88</v>
      </c>
      <c r="C8" s="4" t="s">
        <v>89</v>
      </c>
      <c r="D8" s="5">
        <v>4</v>
      </c>
    </row>
    <row r="9" spans="1:4" ht="12.75">
      <c r="A9" s="4" t="s">
        <v>8</v>
      </c>
      <c r="B9" s="4" t="s">
        <v>88</v>
      </c>
      <c r="C9" s="4" t="s">
        <v>89</v>
      </c>
      <c r="D9" s="5">
        <v>118</v>
      </c>
    </row>
    <row r="10" spans="1:4" ht="12.75">
      <c r="A10" s="4" t="s">
        <v>9</v>
      </c>
      <c r="B10" s="4" t="s">
        <v>88</v>
      </c>
      <c r="C10" s="4" t="s">
        <v>89</v>
      </c>
      <c r="D10" s="5">
        <v>20</v>
      </c>
    </row>
    <row r="11" spans="1:4" ht="12.75">
      <c r="A11" s="4" t="s">
        <v>10</v>
      </c>
      <c r="B11" s="4" t="s">
        <v>88</v>
      </c>
      <c r="C11" s="4" t="s">
        <v>89</v>
      </c>
      <c r="D11" s="5">
        <v>116</v>
      </c>
    </row>
    <row r="12" spans="1:4" ht="12.75">
      <c r="A12" s="4" t="s">
        <v>12</v>
      </c>
      <c r="B12" s="4" t="s">
        <v>88</v>
      </c>
      <c r="C12" s="4" t="s">
        <v>89</v>
      </c>
      <c r="D12" s="5">
        <v>71</v>
      </c>
    </row>
    <row r="13" spans="1:4" ht="12.75">
      <c r="A13" s="4" t="s">
        <v>13</v>
      </c>
      <c r="B13" s="4" t="s">
        <v>88</v>
      </c>
      <c r="C13" s="4" t="s">
        <v>89</v>
      </c>
      <c r="D13" s="5">
        <v>27</v>
      </c>
    </row>
    <row r="14" spans="1:4" ht="12.75">
      <c r="A14" s="4" t="s">
        <v>14</v>
      </c>
      <c r="B14" s="4" t="s">
        <v>88</v>
      </c>
      <c r="C14" s="4" t="s">
        <v>89</v>
      </c>
      <c r="D14" s="5">
        <v>175</v>
      </c>
    </row>
    <row r="15" spans="1:4" ht="12.75">
      <c r="A15" s="4" t="s">
        <v>15</v>
      </c>
      <c r="B15" s="4" t="s">
        <v>88</v>
      </c>
      <c r="C15" s="4" t="s">
        <v>89</v>
      </c>
      <c r="D15" s="5">
        <v>5</v>
      </c>
    </row>
    <row r="16" spans="1:4" ht="12.75">
      <c r="A16" s="4" t="s">
        <v>16</v>
      </c>
      <c r="B16" s="4" t="s">
        <v>88</v>
      </c>
      <c r="C16" s="4" t="s">
        <v>89</v>
      </c>
      <c r="D16" s="5">
        <v>22</v>
      </c>
    </row>
    <row r="17" spans="1:4" ht="12.75">
      <c r="A17" s="4" t="s">
        <v>17</v>
      </c>
      <c r="B17" s="4" t="s">
        <v>88</v>
      </c>
      <c r="C17" s="4" t="s">
        <v>89</v>
      </c>
      <c r="D17" s="5">
        <v>54</v>
      </c>
    </row>
    <row r="18" spans="1:4" ht="12.75">
      <c r="A18" s="4" t="s">
        <v>18</v>
      </c>
      <c r="B18" s="4" t="s">
        <v>88</v>
      </c>
      <c r="C18" s="4" t="s">
        <v>89</v>
      </c>
      <c r="D18" s="5">
        <v>11</v>
      </c>
    </row>
    <row r="19" spans="1:4" ht="12.75">
      <c r="A19" s="4" t="s">
        <v>19</v>
      </c>
      <c r="B19" s="4" t="s">
        <v>88</v>
      </c>
      <c r="C19" s="4" t="s">
        <v>89</v>
      </c>
      <c r="D19" s="5">
        <v>154</v>
      </c>
    </row>
    <row r="20" spans="1:4" ht="12.75">
      <c r="A20" s="4" t="s">
        <v>20</v>
      </c>
      <c r="B20" s="4" t="s">
        <v>88</v>
      </c>
      <c r="C20" s="4" t="s">
        <v>89</v>
      </c>
      <c r="D20" s="5">
        <v>50</v>
      </c>
    </row>
    <row r="21" spans="1:4" ht="12.75">
      <c r="A21" s="4" t="s">
        <v>21</v>
      </c>
      <c r="B21" s="4" t="s">
        <v>88</v>
      </c>
      <c r="C21" s="4" t="s">
        <v>89</v>
      </c>
      <c r="D21" s="5">
        <v>129</v>
      </c>
    </row>
    <row r="22" spans="1:4" ht="12.75">
      <c r="A22" s="4" t="s">
        <v>22</v>
      </c>
      <c r="B22" s="4" t="s">
        <v>88</v>
      </c>
      <c r="C22" s="4" t="s">
        <v>89</v>
      </c>
      <c r="D22" s="5">
        <v>31</v>
      </c>
    </row>
    <row r="23" spans="1:4" ht="12.75">
      <c r="A23" s="4" t="s">
        <v>23</v>
      </c>
      <c r="B23" s="4" t="s">
        <v>88</v>
      </c>
      <c r="C23" s="4" t="s">
        <v>89</v>
      </c>
      <c r="D23" s="5">
        <v>1</v>
      </c>
    </row>
    <row r="24" spans="1:4" ht="12.75">
      <c r="A24" s="4" t="s">
        <v>24</v>
      </c>
      <c r="B24" s="4" t="s">
        <v>88</v>
      </c>
      <c r="C24" s="4" t="s">
        <v>89</v>
      </c>
      <c r="D24" s="5">
        <v>10</v>
      </c>
    </row>
    <row r="25" spans="1:4" ht="12.75">
      <c r="A25" s="4" t="s">
        <v>25</v>
      </c>
      <c r="B25" s="4" t="s">
        <v>88</v>
      </c>
      <c r="C25" s="4" t="s">
        <v>89</v>
      </c>
      <c r="D25" s="5">
        <v>136</v>
      </c>
    </row>
    <row r="26" spans="1:4" ht="12.75">
      <c r="A26" s="4" t="s">
        <v>26</v>
      </c>
      <c r="B26" s="4" t="s">
        <v>88</v>
      </c>
      <c r="C26" s="4" t="s">
        <v>89</v>
      </c>
      <c r="D26" s="5">
        <v>3</v>
      </c>
    </row>
    <row r="27" spans="1:4" ht="12.75">
      <c r="A27" s="4" t="s">
        <v>27</v>
      </c>
      <c r="B27" s="4" t="s">
        <v>88</v>
      </c>
      <c r="C27" s="4" t="s">
        <v>89</v>
      </c>
      <c r="D27" s="5">
        <v>3</v>
      </c>
    </row>
    <row r="28" spans="1:4" ht="12.75">
      <c r="A28" s="4" t="s">
        <v>28</v>
      </c>
      <c r="B28" s="4" t="s">
        <v>88</v>
      </c>
      <c r="C28" s="4" t="s">
        <v>89</v>
      </c>
      <c r="D28" s="5">
        <v>4</v>
      </c>
    </row>
    <row r="29" spans="1:4" ht="12.75">
      <c r="A29" s="4" t="s">
        <v>29</v>
      </c>
      <c r="B29" s="4" t="s">
        <v>88</v>
      </c>
      <c r="C29" s="4" t="s">
        <v>89</v>
      </c>
      <c r="D29" s="5">
        <v>1</v>
      </c>
    </row>
    <row r="30" spans="1:4" ht="12.75">
      <c r="A30" s="4" t="s">
        <v>30</v>
      </c>
      <c r="B30" s="4" t="s">
        <v>88</v>
      </c>
      <c r="C30" s="4" t="s">
        <v>89</v>
      </c>
      <c r="D30" s="5">
        <v>26</v>
      </c>
    </row>
    <row r="31" spans="1:4" ht="12.75">
      <c r="A31" s="4" t="s">
        <v>31</v>
      </c>
      <c r="B31" s="4" t="s">
        <v>88</v>
      </c>
      <c r="C31" s="4" t="s">
        <v>89</v>
      </c>
      <c r="D31" s="5">
        <v>11</v>
      </c>
    </row>
    <row r="32" spans="1:4" ht="12.75">
      <c r="A32" s="4" t="s">
        <v>32</v>
      </c>
      <c r="B32" s="4" t="s">
        <v>88</v>
      </c>
      <c r="C32" s="4" t="s">
        <v>89</v>
      </c>
      <c r="D32" s="5">
        <v>37</v>
      </c>
    </row>
    <row r="33" spans="1:4" ht="12.75">
      <c r="A33" s="4" t="s">
        <v>33</v>
      </c>
      <c r="B33" s="4" t="s">
        <v>88</v>
      </c>
      <c r="C33" s="4" t="s">
        <v>89</v>
      </c>
      <c r="D33" s="5">
        <v>35</v>
      </c>
    </row>
    <row r="34" spans="1:4" ht="12.75">
      <c r="A34" s="4" t="s">
        <v>34</v>
      </c>
      <c r="B34" s="4" t="s">
        <v>88</v>
      </c>
      <c r="C34" s="4" t="s">
        <v>89</v>
      </c>
      <c r="D34" s="5">
        <v>2</v>
      </c>
    </row>
    <row r="35" spans="1:4" ht="12.75">
      <c r="A35" s="4" t="s">
        <v>35</v>
      </c>
      <c r="B35" s="4" t="s">
        <v>88</v>
      </c>
      <c r="C35" s="4" t="s">
        <v>89</v>
      </c>
      <c r="D35" s="5">
        <v>8</v>
      </c>
    </row>
    <row r="36" spans="1:4" ht="12.75">
      <c r="A36" s="4" t="s">
        <v>36</v>
      </c>
      <c r="B36" s="4" t="s">
        <v>88</v>
      </c>
      <c r="C36" s="4" t="s">
        <v>89</v>
      </c>
      <c r="D36" s="5">
        <v>188</v>
      </c>
    </row>
    <row r="37" spans="1:4" ht="12.75">
      <c r="A37" s="4" t="s">
        <v>37</v>
      </c>
      <c r="B37" s="4" t="s">
        <v>88</v>
      </c>
      <c r="C37" s="4" t="s">
        <v>89</v>
      </c>
      <c r="D37" s="5">
        <v>23</v>
      </c>
    </row>
    <row r="38" spans="1:4" ht="12.75">
      <c r="A38" s="4" t="s">
        <v>39</v>
      </c>
      <c r="B38" s="4" t="s">
        <v>88</v>
      </c>
      <c r="C38" s="4" t="s">
        <v>89</v>
      </c>
      <c r="D38" s="5">
        <v>28</v>
      </c>
    </row>
    <row r="39" spans="1:4" ht="12.75">
      <c r="A39" s="4" t="s">
        <v>40</v>
      </c>
      <c r="B39" s="4" t="s">
        <v>88</v>
      </c>
      <c r="C39" s="4" t="s">
        <v>89</v>
      </c>
      <c r="D39" s="5">
        <v>63</v>
      </c>
    </row>
    <row r="40" spans="1:4" ht="12.75">
      <c r="A40" s="4" t="s">
        <v>41</v>
      </c>
      <c r="B40" s="4" t="s">
        <v>88</v>
      </c>
      <c r="C40" s="4" t="s">
        <v>89</v>
      </c>
      <c r="D40" s="5">
        <v>21</v>
      </c>
    </row>
    <row r="41" spans="1:4" ht="12.75">
      <c r="A41" s="4" t="s">
        <v>43</v>
      </c>
      <c r="B41" s="4" t="s">
        <v>88</v>
      </c>
      <c r="C41" s="4" t="s">
        <v>89</v>
      </c>
      <c r="D41" s="5">
        <v>31</v>
      </c>
    </row>
    <row r="42" spans="1:4" ht="12.75">
      <c r="A42" s="4" t="s">
        <v>44</v>
      </c>
      <c r="B42" s="4" t="s">
        <v>88</v>
      </c>
      <c r="C42" s="4" t="s">
        <v>89</v>
      </c>
      <c r="D42" s="5">
        <v>58</v>
      </c>
    </row>
    <row r="43" spans="1:4" ht="12.75">
      <c r="A43" s="4" t="s">
        <v>45</v>
      </c>
      <c r="B43" s="4" t="s">
        <v>88</v>
      </c>
      <c r="C43" s="4" t="s">
        <v>89</v>
      </c>
      <c r="D43" s="5">
        <v>297</v>
      </c>
    </row>
    <row r="44" spans="1:4" ht="12.75">
      <c r="A44" s="4" t="s">
        <v>46</v>
      </c>
      <c r="B44" s="4" t="s">
        <v>88</v>
      </c>
      <c r="C44" s="4" t="s">
        <v>89</v>
      </c>
      <c r="D44" s="5">
        <v>1</v>
      </c>
    </row>
    <row r="45" spans="1:4" ht="12.75">
      <c r="A45" s="4" t="s">
        <v>47</v>
      </c>
      <c r="B45" s="4" t="s">
        <v>88</v>
      </c>
      <c r="C45" s="4" t="s">
        <v>89</v>
      </c>
      <c r="D45" s="5">
        <v>42</v>
      </c>
    </row>
    <row r="46" spans="1:4" ht="12.75">
      <c r="A46" s="4" t="s">
        <v>48</v>
      </c>
      <c r="B46" s="4" t="s">
        <v>88</v>
      </c>
      <c r="C46" s="4" t="s">
        <v>89</v>
      </c>
      <c r="D46" s="5">
        <v>32</v>
      </c>
    </row>
    <row r="47" spans="1:4" ht="12.75">
      <c r="A47" s="4" t="s">
        <v>49</v>
      </c>
      <c r="B47" s="4" t="s">
        <v>88</v>
      </c>
      <c r="C47" s="4" t="s">
        <v>89</v>
      </c>
      <c r="D47" s="5">
        <v>4</v>
      </c>
    </row>
    <row r="48" spans="1:4" ht="12.75">
      <c r="A48" s="4" t="s">
        <v>50</v>
      </c>
      <c r="B48" s="4" t="s">
        <v>88</v>
      </c>
      <c r="C48" s="4" t="s">
        <v>89</v>
      </c>
      <c r="D48" s="5">
        <v>2</v>
      </c>
    </row>
    <row r="49" spans="1:4" ht="12.75">
      <c r="A49" s="4" t="s">
        <v>51</v>
      </c>
      <c r="B49" s="4" t="s">
        <v>88</v>
      </c>
      <c r="C49" s="4" t="s">
        <v>89</v>
      </c>
      <c r="D49" s="5">
        <v>8</v>
      </c>
    </row>
    <row r="50" spans="1:4" ht="12.75">
      <c r="A50" s="4" t="s">
        <v>52</v>
      </c>
      <c r="B50" s="4" t="s">
        <v>88</v>
      </c>
      <c r="C50" s="4" t="s">
        <v>89</v>
      </c>
      <c r="D50" s="5">
        <v>318</v>
      </c>
    </row>
    <row r="51" spans="1:4" ht="12.75">
      <c r="A51" s="4" t="s">
        <v>53</v>
      </c>
      <c r="B51" s="4" t="s">
        <v>88</v>
      </c>
      <c r="C51" s="4" t="s">
        <v>89</v>
      </c>
      <c r="D51" s="5">
        <v>5</v>
      </c>
    </row>
    <row r="52" spans="1:4" ht="12.75">
      <c r="A52" s="4" t="s">
        <v>54</v>
      </c>
      <c r="B52" s="4" t="s">
        <v>88</v>
      </c>
      <c r="C52" s="4" t="s">
        <v>89</v>
      </c>
      <c r="D52" s="5">
        <v>18</v>
      </c>
    </row>
    <row r="53" spans="1:4" ht="12.75">
      <c r="A53" s="4" t="s">
        <v>55</v>
      </c>
      <c r="B53" s="4" t="s">
        <v>88</v>
      </c>
      <c r="C53" s="4" t="s">
        <v>89</v>
      </c>
      <c r="D53" s="5">
        <v>10</v>
      </c>
    </row>
    <row r="54" spans="1:4" ht="12.75">
      <c r="A54" s="4" t="s">
        <v>56</v>
      </c>
      <c r="B54" s="4" t="s">
        <v>88</v>
      </c>
      <c r="C54" s="4" t="s">
        <v>89</v>
      </c>
      <c r="D54" s="5">
        <v>26</v>
      </c>
    </row>
    <row r="55" spans="1:4" ht="13.5" thickBot="1">
      <c r="A55" s="4" t="s">
        <v>57</v>
      </c>
      <c r="B55" s="4" t="s">
        <v>88</v>
      </c>
      <c r="C55" s="4" t="s">
        <v>89</v>
      </c>
      <c r="D55" s="5">
        <v>35</v>
      </c>
    </row>
    <row r="56" spans="1:4" ht="13.5" thickBot="1">
      <c r="A56" s="12" t="s">
        <v>95</v>
      </c>
      <c r="B56" s="12" t="s">
        <v>88</v>
      </c>
      <c r="C56" s="12" t="s">
        <v>89</v>
      </c>
      <c r="D56" s="13">
        <f>SUM(D7:D55)</f>
        <v>2505</v>
      </c>
    </row>
  </sheetData>
  <hyperlinks>
    <hyperlink ref="H1" location="Indice!A1" display="Indice"/>
  </hyperlink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0"/>
  <sheetViews>
    <sheetView workbookViewId="0" topLeftCell="A1">
      <selection activeCell="A1" sqref="A1"/>
    </sheetView>
  </sheetViews>
  <sheetFormatPr defaultColWidth="11.421875" defaultRowHeight="12.75"/>
  <cols>
    <col min="1" max="2" width="21.7109375" style="0" customWidth="1"/>
    <col min="3" max="3" width="15.00390625" style="0" customWidth="1"/>
    <col min="4" max="16384" width="21.7109375" style="0" customWidth="1"/>
  </cols>
  <sheetData>
    <row r="1" ht="15.75">
      <c r="E1" s="29" t="s">
        <v>148</v>
      </c>
    </row>
    <row r="2" ht="20.25">
      <c r="A2" s="3" t="s">
        <v>109</v>
      </c>
    </row>
    <row r="3" ht="12.75">
      <c r="A3" t="s">
        <v>96</v>
      </c>
    </row>
    <row r="5" ht="13.5" thickBot="1"/>
    <row r="6" spans="1:4" ht="13.5" thickBot="1">
      <c r="A6" s="11" t="s">
        <v>0</v>
      </c>
      <c r="B6" s="11" t="s">
        <v>1</v>
      </c>
      <c r="C6" s="11" t="s">
        <v>2</v>
      </c>
      <c r="D6" s="11" t="s">
        <v>3</v>
      </c>
    </row>
    <row r="7" spans="1:4" ht="12.75">
      <c r="A7" s="4" t="s">
        <v>4</v>
      </c>
      <c r="B7" s="4" t="s">
        <v>86</v>
      </c>
      <c r="C7" s="4" t="s">
        <v>87</v>
      </c>
      <c r="D7" s="5">
        <v>3266</v>
      </c>
    </row>
    <row r="8" spans="1:4" ht="12.75">
      <c r="A8" s="4" t="s">
        <v>6</v>
      </c>
      <c r="B8" s="4" t="s">
        <v>86</v>
      </c>
      <c r="C8" s="4" t="s">
        <v>87</v>
      </c>
      <c r="D8" s="5">
        <v>295</v>
      </c>
    </row>
    <row r="9" spans="1:4" ht="12.75">
      <c r="A9" s="4" t="s">
        <v>7</v>
      </c>
      <c r="B9" s="4" t="s">
        <v>86</v>
      </c>
      <c r="C9" s="4" t="s">
        <v>87</v>
      </c>
      <c r="D9" s="5">
        <v>316</v>
      </c>
    </row>
    <row r="10" spans="1:4" ht="12.75">
      <c r="A10" s="4" t="s">
        <v>8</v>
      </c>
      <c r="B10" s="4" t="s">
        <v>86</v>
      </c>
      <c r="C10" s="4" t="s">
        <v>87</v>
      </c>
      <c r="D10" s="5">
        <v>7942</v>
      </c>
    </row>
    <row r="11" spans="1:4" ht="12.75">
      <c r="A11" s="4" t="s">
        <v>9</v>
      </c>
      <c r="B11" s="4" t="s">
        <v>86</v>
      </c>
      <c r="C11" s="4" t="s">
        <v>87</v>
      </c>
      <c r="D11" s="5">
        <v>683</v>
      </c>
    </row>
    <row r="12" spans="1:4" ht="12.75">
      <c r="A12" s="4" t="s">
        <v>10</v>
      </c>
      <c r="B12" s="4" t="s">
        <v>86</v>
      </c>
      <c r="C12" s="4" t="s">
        <v>87</v>
      </c>
      <c r="D12" s="5">
        <v>2957</v>
      </c>
    </row>
    <row r="13" spans="1:4" ht="12.75">
      <c r="A13" s="4" t="s">
        <v>11</v>
      </c>
      <c r="B13" s="4" t="s">
        <v>86</v>
      </c>
      <c r="C13" s="4" t="s">
        <v>87</v>
      </c>
      <c r="D13" s="5">
        <v>385</v>
      </c>
    </row>
    <row r="14" spans="1:4" ht="12.75">
      <c r="A14" s="4" t="s">
        <v>12</v>
      </c>
      <c r="B14" s="4" t="s">
        <v>86</v>
      </c>
      <c r="C14" s="4" t="s">
        <v>87</v>
      </c>
      <c r="D14" s="5">
        <v>1171</v>
      </c>
    </row>
    <row r="15" spans="1:4" ht="12.75">
      <c r="A15" s="4" t="s">
        <v>13</v>
      </c>
      <c r="B15" s="4" t="s">
        <v>86</v>
      </c>
      <c r="C15" s="4" t="s">
        <v>87</v>
      </c>
      <c r="D15" s="5">
        <v>7002</v>
      </c>
    </row>
    <row r="16" spans="1:4" ht="12.75">
      <c r="A16" s="4" t="s">
        <v>14</v>
      </c>
      <c r="B16" s="4" t="s">
        <v>86</v>
      </c>
      <c r="C16" s="4" t="s">
        <v>87</v>
      </c>
      <c r="D16" s="5">
        <v>17173</v>
      </c>
    </row>
    <row r="17" spans="1:4" ht="12.75">
      <c r="A17" s="4" t="s">
        <v>15</v>
      </c>
      <c r="B17" s="4" t="s">
        <v>86</v>
      </c>
      <c r="C17" s="4" t="s">
        <v>87</v>
      </c>
      <c r="D17" s="5">
        <v>601</v>
      </c>
    </row>
    <row r="18" spans="1:4" ht="12.75">
      <c r="A18" s="4" t="s">
        <v>16</v>
      </c>
      <c r="B18" s="4" t="s">
        <v>86</v>
      </c>
      <c r="C18" s="4" t="s">
        <v>87</v>
      </c>
      <c r="D18" s="5">
        <v>320</v>
      </c>
    </row>
    <row r="19" spans="1:4" ht="12.75">
      <c r="A19" s="4" t="s">
        <v>17</v>
      </c>
      <c r="B19" s="4" t="s">
        <v>86</v>
      </c>
      <c r="C19" s="4" t="s">
        <v>87</v>
      </c>
      <c r="D19" s="5">
        <v>2369</v>
      </c>
    </row>
    <row r="20" spans="1:4" ht="12.75">
      <c r="A20" s="4" t="s">
        <v>18</v>
      </c>
      <c r="B20" s="4" t="s">
        <v>86</v>
      </c>
      <c r="C20" s="4" t="s">
        <v>87</v>
      </c>
      <c r="D20" s="5">
        <v>1758</v>
      </c>
    </row>
    <row r="21" spans="1:4" ht="12.75">
      <c r="A21" s="4" t="s">
        <v>19</v>
      </c>
      <c r="B21" s="4" t="s">
        <v>86</v>
      </c>
      <c r="C21" s="4" t="s">
        <v>87</v>
      </c>
      <c r="D21" s="5">
        <v>1644</v>
      </c>
    </row>
    <row r="22" spans="1:4" ht="12.75">
      <c r="A22" s="4" t="s">
        <v>20</v>
      </c>
      <c r="B22" s="4" t="s">
        <v>86</v>
      </c>
      <c r="C22" s="4" t="s">
        <v>87</v>
      </c>
      <c r="D22" s="5">
        <v>347</v>
      </c>
    </row>
    <row r="23" spans="1:4" ht="12.75">
      <c r="A23" s="4" t="s">
        <v>21</v>
      </c>
      <c r="B23" s="4" t="s">
        <v>86</v>
      </c>
      <c r="C23" s="4" t="s">
        <v>87</v>
      </c>
      <c r="D23" s="5">
        <v>582</v>
      </c>
    </row>
    <row r="24" spans="1:4" ht="12.75">
      <c r="A24" s="4" t="s">
        <v>22</v>
      </c>
      <c r="B24" s="4" t="s">
        <v>86</v>
      </c>
      <c r="C24" s="4" t="s">
        <v>87</v>
      </c>
      <c r="D24" s="5">
        <v>691</v>
      </c>
    </row>
    <row r="25" spans="1:4" ht="12.75">
      <c r="A25" s="4" t="s">
        <v>23</v>
      </c>
      <c r="B25" s="4" t="s">
        <v>86</v>
      </c>
      <c r="C25" s="4" t="s">
        <v>87</v>
      </c>
      <c r="D25" s="5">
        <v>504</v>
      </c>
    </row>
    <row r="26" spans="1:4" ht="12.75">
      <c r="A26" s="4" t="s">
        <v>24</v>
      </c>
      <c r="B26" s="4" t="s">
        <v>86</v>
      </c>
      <c r="C26" s="4" t="s">
        <v>87</v>
      </c>
      <c r="D26" s="5">
        <v>2251</v>
      </c>
    </row>
    <row r="27" spans="1:4" ht="12.75">
      <c r="A27" s="4" t="s">
        <v>25</v>
      </c>
      <c r="B27" s="4" t="s">
        <v>86</v>
      </c>
      <c r="C27" s="4" t="s">
        <v>87</v>
      </c>
      <c r="D27" s="5">
        <v>4065</v>
      </c>
    </row>
    <row r="28" spans="1:4" ht="12.75">
      <c r="A28" s="4" t="s">
        <v>26</v>
      </c>
      <c r="B28" s="4" t="s">
        <v>86</v>
      </c>
      <c r="C28" s="4" t="s">
        <v>87</v>
      </c>
      <c r="D28" s="5">
        <v>1264</v>
      </c>
    </row>
    <row r="29" spans="1:4" ht="12.75">
      <c r="A29" s="4" t="s">
        <v>27</v>
      </c>
      <c r="B29" s="4" t="s">
        <v>86</v>
      </c>
      <c r="C29" s="4" t="s">
        <v>87</v>
      </c>
      <c r="D29" s="5">
        <v>393</v>
      </c>
    </row>
    <row r="30" spans="1:4" ht="12.75">
      <c r="A30" s="4" t="s">
        <v>28</v>
      </c>
      <c r="B30" s="4" t="s">
        <v>86</v>
      </c>
      <c r="C30" s="4" t="s">
        <v>87</v>
      </c>
      <c r="D30" s="5">
        <v>1372</v>
      </c>
    </row>
    <row r="31" spans="1:4" ht="12.75">
      <c r="A31" s="4" t="s">
        <v>29</v>
      </c>
      <c r="B31" s="4" t="s">
        <v>86</v>
      </c>
      <c r="C31" s="4" t="s">
        <v>87</v>
      </c>
      <c r="D31" s="5">
        <v>478</v>
      </c>
    </row>
    <row r="32" spans="1:4" ht="12.75">
      <c r="A32" s="4" t="s">
        <v>30</v>
      </c>
      <c r="B32" s="4" t="s">
        <v>86</v>
      </c>
      <c r="C32" s="4" t="s">
        <v>87</v>
      </c>
      <c r="D32" s="5">
        <v>855</v>
      </c>
    </row>
    <row r="33" spans="1:4" ht="12.75">
      <c r="A33" s="4" t="s">
        <v>31</v>
      </c>
      <c r="B33" s="4" t="s">
        <v>86</v>
      </c>
      <c r="C33" s="4" t="s">
        <v>87</v>
      </c>
      <c r="D33" s="5">
        <v>439</v>
      </c>
    </row>
    <row r="34" spans="1:4" ht="12.75">
      <c r="A34" s="4" t="s">
        <v>32</v>
      </c>
      <c r="B34" s="4" t="s">
        <v>86</v>
      </c>
      <c r="C34" s="4" t="s">
        <v>87</v>
      </c>
      <c r="D34" s="5">
        <v>3314</v>
      </c>
    </row>
    <row r="35" spans="1:4" ht="12.75">
      <c r="A35" s="4" t="s">
        <v>33</v>
      </c>
      <c r="B35" s="4" t="s">
        <v>86</v>
      </c>
      <c r="C35" s="4" t="s">
        <v>87</v>
      </c>
      <c r="D35" s="5">
        <v>642</v>
      </c>
    </row>
    <row r="36" spans="1:4" ht="12.75">
      <c r="A36" s="4" t="s">
        <v>34</v>
      </c>
      <c r="B36" s="4" t="s">
        <v>86</v>
      </c>
      <c r="C36" s="4" t="s">
        <v>87</v>
      </c>
      <c r="D36" s="5">
        <v>250</v>
      </c>
    </row>
    <row r="37" spans="1:4" ht="12.75">
      <c r="A37" s="4" t="s">
        <v>35</v>
      </c>
      <c r="B37" s="4" t="s">
        <v>86</v>
      </c>
      <c r="C37" s="4" t="s">
        <v>87</v>
      </c>
      <c r="D37" s="5">
        <v>276</v>
      </c>
    </row>
    <row r="38" spans="1:4" ht="12.75">
      <c r="A38" s="4" t="s">
        <v>36</v>
      </c>
      <c r="B38" s="4" t="s">
        <v>86</v>
      </c>
      <c r="C38" s="4" t="s">
        <v>87</v>
      </c>
      <c r="D38" s="5">
        <v>24095</v>
      </c>
    </row>
    <row r="39" spans="1:4" ht="12.75">
      <c r="A39" s="4" t="s">
        <v>37</v>
      </c>
      <c r="B39" s="4" t="s">
        <v>86</v>
      </c>
      <c r="C39" s="4" t="s">
        <v>87</v>
      </c>
      <c r="D39" s="5">
        <v>6729</v>
      </c>
    </row>
    <row r="40" spans="1:4" ht="12.75">
      <c r="A40" s="4" t="s">
        <v>38</v>
      </c>
      <c r="B40" s="4" t="s">
        <v>86</v>
      </c>
      <c r="C40" s="4" t="s">
        <v>87</v>
      </c>
      <c r="D40" s="5">
        <v>49</v>
      </c>
    </row>
    <row r="41" spans="1:4" ht="12.75">
      <c r="A41" s="4" t="s">
        <v>39</v>
      </c>
      <c r="B41" s="4" t="s">
        <v>86</v>
      </c>
      <c r="C41" s="4" t="s">
        <v>87</v>
      </c>
      <c r="D41" s="5">
        <v>2316</v>
      </c>
    </row>
    <row r="42" spans="1:4" ht="12.75">
      <c r="A42" s="4" t="s">
        <v>40</v>
      </c>
      <c r="B42" s="4" t="s">
        <v>86</v>
      </c>
      <c r="C42" s="4" t="s">
        <v>87</v>
      </c>
      <c r="D42" s="5">
        <v>344</v>
      </c>
    </row>
    <row r="43" spans="1:4" ht="12.75">
      <c r="A43" s="4" t="s">
        <v>41</v>
      </c>
      <c r="B43" s="4" t="s">
        <v>86</v>
      </c>
      <c r="C43" s="4" t="s">
        <v>87</v>
      </c>
      <c r="D43" s="5">
        <v>423</v>
      </c>
    </row>
    <row r="44" spans="1:4" ht="12.75">
      <c r="A44" s="4" t="s">
        <v>42</v>
      </c>
      <c r="B44" s="4" t="s">
        <v>86</v>
      </c>
      <c r="C44" s="4" t="s">
        <v>87</v>
      </c>
      <c r="D44" s="5">
        <v>89</v>
      </c>
    </row>
    <row r="45" spans="1:4" ht="12.75">
      <c r="A45" s="4" t="s">
        <v>43</v>
      </c>
      <c r="B45" s="4" t="s">
        <v>86</v>
      </c>
      <c r="C45" s="4" t="s">
        <v>87</v>
      </c>
      <c r="D45" s="5">
        <v>2593</v>
      </c>
    </row>
    <row r="46" spans="1:4" ht="12.75">
      <c r="A46" s="4" t="s">
        <v>44</v>
      </c>
      <c r="B46" s="4" t="s">
        <v>86</v>
      </c>
      <c r="C46" s="4" t="s">
        <v>87</v>
      </c>
      <c r="D46" s="5">
        <v>418</v>
      </c>
    </row>
    <row r="47" spans="1:4" ht="12.75">
      <c r="A47" s="4" t="s">
        <v>45</v>
      </c>
      <c r="B47" s="4" t="s">
        <v>86</v>
      </c>
      <c r="C47" s="4" t="s">
        <v>87</v>
      </c>
      <c r="D47" s="5">
        <v>2673</v>
      </c>
    </row>
    <row r="48" spans="1:4" ht="12.75">
      <c r="A48" s="4" t="s">
        <v>46</v>
      </c>
      <c r="B48" s="4" t="s">
        <v>86</v>
      </c>
      <c r="C48" s="4" t="s">
        <v>87</v>
      </c>
      <c r="D48" s="5">
        <v>172</v>
      </c>
    </row>
    <row r="49" spans="1:4" ht="12.75">
      <c r="A49" s="4" t="s">
        <v>47</v>
      </c>
      <c r="B49" s="4" t="s">
        <v>86</v>
      </c>
      <c r="C49" s="4" t="s">
        <v>87</v>
      </c>
      <c r="D49" s="5">
        <v>2775</v>
      </c>
    </row>
    <row r="50" spans="1:4" ht="12.75">
      <c r="A50" s="4" t="s">
        <v>48</v>
      </c>
      <c r="B50" s="4" t="s">
        <v>86</v>
      </c>
      <c r="C50" s="4" t="s">
        <v>87</v>
      </c>
      <c r="D50" s="5">
        <v>108</v>
      </c>
    </row>
    <row r="51" spans="1:4" ht="12.75">
      <c r="A51" s="4" t="s">
        <v>49</v>
      </c>
      <c r="B51" s="4" t="s">
        <v>86</v>
      </c>
      <c r="C51" s="4" t="s">
        <v>87</v>
      </c>
      <c r="D51" s="5">
        <v>1320</v>
      </c>
    </row>
    <row r="52" spans="1:4" ht="12.75">
      <c r="A52" s="4" t="s">
        <v>50</v>
      </c>
      <c r="B52" s="4" t="s">
        <v>86</v>
      </c>
      <c r="C52" s="4" t="s">
        <v>87</v>
      </c>
      <c r="D52" s="5">
        <v>118</v>
      </c>
    </row>
    <row r="53" spans="1:4" ht="12.75">
      <c r="A53" s="4" t="s">
        <v>51</v>
      </c>
      <c r="B53" s="4" t="s">
        <v>86</v>
      </c>
      <c r="C53" s="4" t="s">
        <v>87</v>
      </c>
      <c r="D53" s="5">
        <v>1500</v>
      </c>
    </row>
    <row r="54" spans="1:4" ht="12.75">
      <c r="A54" s="4" t="s">
        <v>52</v>
      </c>
      <c r="B54" s="4" t="s">
        <v>86</v>
      </c>
      <c r="C54" s="4" t="s">
        <v>87</v>
      </c>
      <c r="D54" s="5">
        <v>10418</v>
      </c>
    </row>
    <row r="55" spans="1:4" ht="12.75">
      <c r="A55" s="4" t="s">
        <v>53</v>
      </c>
      <c r="B55" s="4" t="s">
        <v>86</v>
      </c>
      <c r="C55" s="4" t="s">
        <v>87</v>
      </c>
      <c r="D55" s="5">
        <v>1066</v>
      </c>
    </row>
    <row r="56" spans="1:4" ht="12.75">
      <c r="A56" s="4" t="s">
        <v>54</v>
      </c>
      <c r="B56" s="4" t="s">
        <v>86</v>
      </c>
      <c r="C56" s="4" t="s">
        <v>87</v>
      </c>
      <c r="D56" s="5">
        <v>1922</v>
      </c>
    </row>
    <row r="57" spans="1:4" ht="12.75">
      <c r="A57" s="4" t="s">
        <v>55</v>
      </c>
      <c r="B57" s="4" t="s">
        <v>86</v>
      </c>
      <c r="C57" s="4" t="s">
        <v>87</v>
      </c>
      <c r="D57" s="5">
        <v>387</v>
      </c>
    </row>
    <row r="58" spans="1:4" ht="12.75">
      <c r="A58" s="4" t="s">
        <v>56</v>
      </c>
      <c r="B58" s="4" t="s">
        <v>86</v>
      </c>
      <c r="C58" s="4" t="s">
        <v>87</v>
      </c>
      <c r="D58" s="5">
        <v>2551</v>
      </c>
    </row>
    <row r="59" spans="1:4" ht="13.5" thickBot="1">
      <c r="A59" s="4" t="s">
        <v>57</v>
      </c>
      <c r="B59" s="4" t="s">
        <v>86</v>
      </c>
      <c r="C59" s="4" t="s">
        <v>87</v>
      </c>
      <c r="D59" s="5">
        <v>2041</v>
      </c>
    </row>
    <row r="60" spans="1:4" ht="13.5" thickBot="1">
      <c r="A60" s="12" t="s">
        <v>95</v>
      </c>
      <c r="B60" s="12" t="s">
        <v>86</v>
      </c>
      <c r="C60" s="12" t="s">
        <v>87</v>
      </c>
      <c r="D60" s="13">
        <f>SUM(D7:D59)</f>
        <v>129712</v>
      </c>
    </row>
  </sheetData>
  <hyperlinks>
    <hyperlink ref="E1" location="Indice!A1" display="Indice"/>
  </hyperlink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3"/>
  <sheetViews>
    <sheetView workbookViewId="0" topLeftCell="A1">
      <selection activeCell="A1" sqref="A1"/>
    </sheetView>
  </sheetViews>
  <sheetFormatPr defaultColWidth="11.421875" defaultRowHeight="12.75"/>
  <cols>
    <col min="1" max="1" width="26.57421875" style="0" customWidth="1"/>
    <col min="2" max="16384" width="21.8515625" style="0" customWidth="1"/>
  </cols>
  <sheetData>
    <row r="1" ht="15.75">
      <c r="E1" s="29" t="s">
        <v>148</v>
      </c>
    </row>
    <row r="2" ht="20.25">
      <c r="A2" s="3" t="s">
        <v>106</v>
      </c>
    </row>
    <row r="3" ht="12.75">
      <c r="A3" t="s">
        <v>96</v>
      </c>
    </row>
    <row r="5" ht="13.5" thickBot="1"/>
    <row r="6" spans="1:4" ht="13.5" thickBot="1">
      <c r="A6" s="11" t="s">
        <v>0</v>
      </c>
      <c r="B6" s="11" t="s">
        <v>1</v>
      </c>
      <c r="C6" s="11" t="s">
        <v>2</v>
      </c>
      <c r="D6" s="11" t="s">
        <v>3</v>
      </c>
    </row>
    <row r="7" spans="1:4" ht="12.75">
      <c r="A7" s="4" t="s">
        <v>4</v>
      </c>
      <c r="B7" s="4" t="s">
        <v>83</v>
      </c>
      <c r="C7" s="4" t="s">
        <v>84</v>
      </c>
      <c r="D7" s="5">
        <v>42</v>
      </c>
    </row>
    <row r="8" spans="1:4" ht="12.75">
      <c r="A8" s="4" t="s">
        <v>6</v>
      </c>
      <c r="B8" s="4" t="s">
        <v>83</v>
      </c>
      <c r="C8" s="4" t="s">
        <v>84</v>
      </c>
      <c r="D8" s="5">
        <v>2</v>
      </c>
    </row>
    <row r="9" spans="1:4" ht="12.75">
      <c r="A9" s="4" t="s">
        <v>7</v>
      </c>
      <c r="B9" s="4" t="s">
        <v>83</v>
      </c>
      <c r="C9" s="4" t="s">
        <v>84</v>
      </c>
      <c r="D9" s="5">
        <v>16</v>
      </c>
    </row>
    <row r="10" spans="1:4" ht="12.75">
      <c r="A10" s="4" t="s">
        <v>8</v>
      </c>
      <c r="B10" s="4" t="s">
        <v>83</v>
      </c>
      <c r="C10" s="4" t="s">
        <v>84</v>
      </c>
      <c r="D10" s="5">
        <v>60</v>
      </c>
    </row>
    <row r="11" spans="1:4" ht="12.75">
      <c r="A11" s="4" t="s">
        <v>9</v>
      </c>
      <c r="B11" s="4" t="s">
        <v>83</v>
      </c>
      <c r="C11" s="4" t="s">
        <v>84</v>
      </c>
      <c r="D11" s="5">
        <v>19</v>
      </c>
    </row>
    <row r="12" spans="1:4" ht="12.75">
      <c r="A12" s="4" t="s">
        <v>10</v>
      </c>
      <c r="B12" s="4" t="s">
        <v>83</v>
      </c>
      <c r="C12" s="4" t="s">
        <v>84</v>
      </c>
      <c r="D12" s="5">
        <v>26</v>
      </c>
    </row>
    <row r="13" spans="1:4" ht="12.75">
      <c r="A13" s="4" t="s">
        <v>11</v>
      </c>
      <c r="B13" s="4" t="s">
        <v>83</v>
      </c>
      <c r="C13" s="4" t="s">
        <v>84</v>
      </c>
      <c r="D13" s="5">
        <v>5</v>
      </c>
    </row>
    <row r="14" spans="1:4" ht="12.75">
      <c r="A14" s="4" t="s">
        <v>12</v>
      </c>
      <c r="B14" s="4" t="s">
        <v>83</v>
      </c>
      <c r="C14" s="4" t="s">
        <v>84</v>
      </c>
      <c r="D14" s="5">
        <v>10</v>
      </c>
    </row>
    <row r="15" spans="1:4" ht="12.75">
      <c r="A15" s="4" t="s">
        <v>13</v>
      </c>
      <c r="B15" s="4" t="s">
        <v>83</v>
      </c>
      <c r="C15" s="4" t="s">
        <v>84</v>
      </c>
      <c r="D15" s="5">
        <v>22</v>
      </c>
    </row>
    <row r="16" spans="1:4" ht="12.75">
      <c r="A16" s="4" t="s">
        <v>14</v>
      </c>
      <c r="B16" s="4" t="s">
        <v>83</v>
      </c>
      <c r="C16" s="4" t="s">
        <v>84</v>
      </c>
      <c r="D16" s="5">
        <v>120</v>
      </c>
    </row>
    <row r="17" spans="1:4" ht="12.75">
      <c r="A17" s="4" t="s">
        <v>15</v>
      </c>
      <c r="B17" s="4" t="s">
        <v>83</v>
      </c>
      <c r="C17" s="4" t="s">
        <v>84</v>
      </c>
      <c r="D17" s="5">
        <v>4</v>
      </c>
    </row>
    <row r="18" spans="1:4" ht="12.75">
      <c r="A18" s="4" t="s">
        <v>16</v>
      </c>
      <c r="B18" s="4" t="s">
        <v>83</v>
      </c>
      <c r="C18" s="4" t="s">
        <v>84</v>
      </c>
      <c r="D18" s="5">
        <v>3</v>
      </c>
    </row>
    <row r="19" spans="1:4" ht="12.75">
      <c r="A19" s="4" t="s">
        <v>17</v>
      </c>
      <c r="B19" s="4" t="s">
        <v>83</v>
      </c>
      <c r="C19" s="4" t="s">
        <v>84</v>
      </c>
      <c r="D19" s="5">
        <v>34</v>
      </c>
    </row>
    <row r="20" spans="1:4" ht="12.75">
      <c r="A20" s="4" t="s">
        <v>18</v>
      </c>
      <c r="B20" s="4" t="s">
        <v>83</v>
      </c>
      <c r="C20" s="4" t="s">
        <v>84</v>
      </c>
      <c r="D20" s="5">
        <v>31</v>
      </c>
    </row>
    <row r="21" spans="1:4" ht="12.75">
      <c r="A21" s="4" t="s">
        <v>19</v>
      </c>
      <c r="B21" s="4" t="s">
        <v>83</v>
      </c>
      <c r="C21" s="4" t="s">
        <v>84</v>
      </c>
      <c r="D21" s="5">
        <v>15</v>
      </c>
    </row>
    <row r="22" spans="1:4" ht="12.75">
      <c r="A22" s="4" t="s">
        <v>20</v>
      </c>
      <c r="B22" s="4" t="s">
        <v>83</v>
      </c>
      <c r="C22" s="4" t="s">
        <v>84</v>
      </c>
      <c r="D22" s="5">
        <v>25</v>
      </c>
    </row>
    <row r="23" spans="1:4" ht="12.75">
      <c r="A23" s="4" t="s">
        <v>21</v>
      </c>
      <c r="B23" s="4" t="s">
        <v>83</v>
      </c>
      <c r="C23" s="4" t="s">
        <v>84</v>
      </c>
      <c r="D23" s="5">
        <v>27</v>
      </c>
    </row>
    <row r="24" spans="1:4" ht="12.75">
      <c r="A24" s="4" t="s">
        <v>22</v>
      </c>
      <c r="B24" s="4" t="s">
        <v>83</v>
      </c>
      <c r="C24" s="4" t="s">
        <v>84</v>
      </c>
      <c r="D24" s="5">
        <v>9</v>
      </c>
    </row>
    <row r="25" spans="1:4" ht="12.75">
      <c r="A25" s="4" t="s">
        <v>23</v>
      </c>
      <c r="B25" s="4" t="s">
        <v>83</v>
      </c>
      <c r="C25" s="4" t="s">
        <v>84</v>
      </c>
      <c r="D25" s="5">
        <v>1</v>
      </c>
    </row>
    <row r="26" spans="1:4" ht="12.75">
      <c r="A26" s="4" t="s">
        <v>24</v>
      </c>
      <c r="B26" s="4" t="s">
        <v>83</v>
      </c>
      <c r="C26" s="4" t="s">
        <v>84</v>
      </c>
      <c r="D26" s="5">
        <v>17</v>
      </c>
    </row>
    <row r="27" spans="1:4" ht="12.75">
      <c r="A27" s="4" t="s">
        <v>25</v>
      </c>
      <c r="B27" s="4" t="s">
        <v>83</v>
      </c>
      <c r="C27" s="4" t="s">
        <v>84</v>
      </c>
      <c r="D27" s="5">
        <v>11</v>
      </c>
    </row>
    <row r="28" spans="1:4" ht="12.75">
      <c r="A28" s="4" t="s">
        <v>26</v>
      </c>
      <c r="B28" s="4" t="s">
        <v>83</v>
      </c>
      <c r="C28" s="4" t="s">
        <v>84</v>
      </c>
      <c r="D28" s="5">
        <v>6</v>
      </c>
    </row>
    <row r="29" spans="1:4" ht="12.75">
      <c r="A29" s="4" t="s">
        <v>27</v>
      </c>
      <c r="B29" s="4" t="s">
        <v>83</v>
      </c>
      <c r="C29" s="4" t="s">
        <v>84</v>
      </c>
      <c r="D29" s="5">
        <v>9</v>
      </c>
    </row>
    <row r="30" spans="1:4" ht="12.75">
      <c r="A30" s="4" t="s">
        <v>28</v>
      </c>
      <c r="B30" s="4" t="s">
        <v>83</v>
      </c>
      <c r="C30" s="4" t="s">
        <v>84</v>
      </c>
      <c r="D30" s="5">
        <v>10</v>
      </c>
    </row>
    <row r="31" spans="1:4" ht="12.75">
      <c r="A31" s="4" t="s">
        <v>29</v>
      </c>
      <c r="B31" s="4" t="s">
        <v>83</v>
      </c>
      <c r="C31" s="4" t="s">
        <v>84</v>
      </c>
      <c r="D31" s="5">
        <v>5</v>
      </c>
    </row>
    <row r="32" spans="1:4" ht="12.75">
      <c r="A32" s="4" t="s">
        <v>30</v>
      </c>
      <c r="B32" s="4" t="s">
        <v>83</v>
      </c>
      <c r="C32" s="4" t="s">
        <v>84</v>
      </c>
      <c r="D32" s="5">
        <v>17</v>
      </c>
    </row>
    <row r="33" spans="1:4" ht="12.75">
      <c r="A33" s="4" t="s">
        <v>31</v>
      </c>
      <c r="B33" s="4" t="s">
        <v>83</v>
      </c>
      <c r="C33" s="4" t="s">
        <v>84</v>
      </c>
      <c r="D33" s="5">
        <v>2</v>
      </c>
    </row>
    <row r="34" spans="1:4" ht="12.75">
      <c r="A34" s="4" t="s">
        <v>32</v>
      </c>
      <c r="B34" s="4" t="s">
        <v>83</v>
      </c>
      <c r="C34" s="4" t="s">
        <v>84</v>
      </c>
      <c r="D34" s="5">
        <v>20</v>
      </c>
    </row>
    <row r="35" spans="1:4" ht="12.75">
      <c r="A35" s="4" t="s">
        <v>33</v>
      </c>
      <c r="B35" s="4" t="s">
        <v>83</v>
      </c>
      <c r="C35" s="4" t="s">
        <v>84</v>
      </c>
      <c r="D35" s="5">
        <v>16</v>
      </c>
    </row>
    <row r="36" spans="1:4" ht="12.75">
      <c r="A36" s="4" t="s">
        <v>35</v>
      </c>
      <c r="B36" s="4" t="s">
        <v>83</v>
      </c>
      <c r="C36" s="4" t="s">
        <v>84</v>
      </c>
      <c r="D36" s="5">
        <v>5</v>
      </c>
    </row>
    <row r="37" spans="1:4" ht="12.75">
      <c r="A37" s="4" t="s">
        <v>34</v>
      </c>
      <c r="B37" s="4" t="s">
        <v>83</v>
      </c>
      <c r="C37" s="4" t="s">
        <v>84</v>
      </c>
      <c r="D37" s="5">
        <v>3</v>
      </c>
    </row>
    <row r="38" spans="1:4" ht="12.75">
      <c r="A38" s="4" t="s">
        <v>36</v>
      </c>
      <c r="B38" s="4" t="s">
        <v>83</v>
      </c>
      <c r="C38" s="4" t="s">
        <v>84</v>
      </c>
      <c r="D38" s="5">
        <v>494</v>
      </c>
    </row>
    <row r="39" spans="1:4" ht="12.75">
      <c r="A39" s="4" t="s">
        <v>37</v>
      </c>
      <c r="B39" s="4" t="s">
        <v>83</v>
      </c>
      <c r="C39" s="4" t="s">
        <v>84</v>
      </c>
      <c r="D39" s="5">
        <v>74</v>
      </c>
    </row>
    <row r="40" spans="1:4" ht="12.75">
      <c r="A40" s="4" t="s">
        <v>38</v>
      </c>
      <c r="B40" s="4" t="s">
        <v>83</v>
      </c>
      <c r="C40" s="4" t="s">
        <v>84</v>
      </c>
      <c r="D40" s="5">
        <v>1</v>
      </c>
    </row>
    <row r="41" spans="1:4" ht="12.75">
      <c r="A41" s="4" t="s">
        <v>39</v>
      </c>
      <c r="B41" s="4" t="s">
        <v>83</v>
      </c>
      <c r="C41" s="4" t="s">
        <v>84</v>
      </c>
      <c r="D41" s="5">
        <v>32</v>
      </c>
    </row>
    <row r="42" spans="1:4" ht="12.75">
      <c r="A42" s="4" t="s">
        <v>40</v>
      </c>
      <c r="B42" s="4" t="s">
        <v>83</v>
      </c>
      <c r="C42" s="4" t="s">
        <v>84</v>
      </c>
      <c r="D42" s="5">
        <v>17</v>
      </c>
    </row>
    <row r="43" spans="1:4" ht="12.75">
      <c r="A43" s="4" t="s">
        <v>41</v>
      </c>
      <c r="B43" s="4" t="s">
        <v>83</v>
      </c>
      <c r="C43" s="4" t="s">
        <v>84</v>
      </c>
      <c r="D43" s="5">
        <v>19</v>
      </c>
    </row>
    <row r="44" spans="1:4" ht="12.75">
      <c r="A44" s="4" t="s">
        <v>42</v>
      </c>
      <c r="B44" s="4" t="s">
        <v>83</v>
      </c>
      <c r="C44" s="4" t="s">
        <v>84</v>
      </c>
      <c r="D44" s="5">
        <v>5</v>
      </c>
    </row>
    <row r="45" spans="1:4" ht="12.75">
      <c r="A45" s="4" t="s">
        <v>43</v>
      </c>
      <c r="B45" s="4" t="s">
        <v>83</v>
      </c>
      <c r="C45" s="4" t="s">
        <v>84</v>
      </c>
      <c r="D45" s="5">
        <v>23</v>
      </c>
    </row>
    <row r="46" spans="1:4" ht="12.75">
      <c r="A46" s="4" t="s">
        <v>44</v>
      </c>
      <c r="B46" s="4" t="s">
        <v>83</v>
      </c>
      <c r="C46" s="4" t="s">
        <v>84</v>
      </c>
      <c r="D46" s="5">
        <v>3</v>
      </c>
    </row>
    <row r="47" spans="1:4" ht="12.75">
      <c r="A47" s="4" t="s">
        <v>45</v>
      </c>
      <c r="B47" s="4" t="s">
        <v>83</v>
      </c>
      <c r="C47" s="4" t="s">
        <v>84</v>
      </c>
      <c r="D47" s="5">
        <v>38</v>
      </c>
    </row>
    <row r="48" spans="1:4" ht="12.75">
      <c r="A48" s="4" t="s">
        <v>46</v>
      </c>
      <c r="B48" s="4" t="s">
        <v>83</v>
      </c>
      <c r="C48" s="4" t="s">
        <v>84</v>
      </c>
      <c r="D48" s="5">
        <v>5</v>
      </c>
    </row>
    <row r="49" spans="1:4" ht="12.75">
      <c r="A49" s="4" t="s">
        <v>47</v>
      </c>
      <c r="B49" s="4" t="s">
        <v>83</v>
      </c>
      <c r="C49" s="4" t="s">
        <v>84</v>
      </c>
      <c r="D49" s="5">
        <v>31</v>
      </c>
    </row>
    <row r="50" spans="1:4" ht="12.75">
      <c r="A50" s="4" t="s">
        <v>48</v>
      </c>
      <c r="B50" s="4" t="s">
        <v>83</v>
      </c>
      <c r="C50" s="4" t="s">
        <v>84</v>
      </c>
      <c r="D50" s="5">
        <v>2</v>
      </c>
    </row>
    <row r="51" spans="1:4" ht="12.75">
      <c r="A51" s="4" t="s">
        <v>49</v>
      </c>
      <c r="B51" s="4" t="s">
        <v>83</v>
      </c>
      <c r="C51" s="4" t="s">
        <v>84</v>
      </c>
      <c r="D51" s="5">
        <v>38</v>
      </c>
    </row>
    <row r="52" spans="1:4" ht="12.75">
      <c r="A52" s="4" t="s">
        <v>51</v>
      </c>
      <c r="B52" s="4" t="s">
        <v>83</v>
      </c>
      <c r="C52" s="4" t="s">
        <v>84</v>
      </c>
      <c r="D52" s="5">
        <v>31</v>
      </c>
    </row>
    <row r="53" spans="1:4" ht="12.75">
      <c r="A53" s="4" t="s">
        <v>52</v>
      </c>
      <c r="B53" s="4" t="s">
        <v>83</v>
      </c>
      <c r="C53" s="4" t="s">
        <v>84</v>
      </c>
      <c r="D53" s="5">
        <v>95</v>
      </c>
    </row>
    <row r="54" spans="1:4" ht="12.75">
      <c r="A54" s="4" t="s">
        <v>53</v>
      </c>
      <c r="B54" s="4" t="s">
        <v>83</v>
      </c>
      <c r="C54" s="4" t="s">
        <v>84</v>
      </c>
      <c r="D54" s="5">
        <v>21</v>
      </c>
    </row>
    <row r="55" spans="1:4" ht="12.75">
      <c r="A55" s="4" t="s">
        <v>54</v>
      </c>
      <c r="B55" s="4" t="s">
        <v>83</v>
      </c>
      <c r="C55" s="4" t="s">
        <v>84</v>
      </c>
      <c r="D55" s="5">
        <v>4</v>
      </c>
    </row>
    <row r="56" spans="1:4" ht="12.75">
      <c r="A56" s="4" t="s">
        <v>55</v>
      </c>
      <c r="B56" s="4" t="s">
        <v>83</v>
      </c>
      <c r="C56" s="4" t="s">
        <v>84</v>
      </c>
      <c r="D56" s="5">
        <v>5</v>
      </c>
    </row>
    <row r="57" spans="1:4" ht="13.5" thickBot="1">
      <c r="A57" s="4" t="s">
        <v>56</v>
      </c>
      <c r="B57" s="4" t="s">
        <v>83</v>
      </c>
      <c r="C57" s="4" t="s">
        <v>84</v>
      </c>
      <c r="D57" s="5">
        <v>26</v>
      </c>
    </row>
    <row r="58" spans="1:4" ht="13.5" thickBot="1">
      <c r="A58" s="12" t="s">
        <v>107</v>
      </c>
      <c r="B58" s="12" t="s">
        <v>83</v>
      </c>
      <c r="C58" s="12" t="s">
        <v>84</v>
      </c>
      <c r="D58" s="13">
        <f>SUM(D7:D57)</f>
        <v>1556</v>
      </c>
    </row>
    <row r="59" spans="1:4" ht="12.75">
      <c r="A59" s="4" t="s">
        <v>4</v>
      </c>
      <c r="B59" s="4" t="s">
        <v>83</v>
      </c>
      <c r="C59" s="4" t="s">
        <v>85</v>
      </c>
      <c r="D59" s="5">
        <v>226</v>
      </c>
    </row>
    <row r="60" spans="1:4" ht="12.75">
      <c r="A60" s="4" t="s">
        <v>6</v>
      </c>
      <c r="B60" s="4" t="s">
        <v>83</v>
      </c>
      <c r="C60" s="4" t="s">
        <v>85</v>
      </c>
      <c r="D60" s="5">
        <v>10</v>
      </c>
    </row>
    <row r="61" spans="1:4" ht="12.75">
      <c r="A61" s="4" t="s">
        <v>7</v>
      </c>
      <c r="B61" s="4" t="s">
        <v>83</v>
      </c>
      <c r="C61" s="4" t="s">
        <v>85</v>
      </c>
      <c r="D61" s="5">
        <v>83</v>
      </c>
    </row>
    <row r="62" spans="1:4" ht="12.75">
      <c r="A62" s="4" t="s">
        <v>8</v>
      </c>
      <c r="B62" s="4" t="s">
        <v>83</v>
      </c>
      <c r="C62" s="4" t="s">
        <v>85</v>
      </c>
      <c r="D62" s="5">
        <v>656</v>
      </c>
    </row>
    <row r="63" spans="1:4" ht="12.75">
      <c r="A63" s="4" t="s">
        <v>9</v>
      </c>
      <c r="B63" s="4" t="s">
        <v>83</v>
      </c>
      <c r="C63" s="4" t="s">
        <v>85</v>
      </c>
      <c r="D63" s="5">
        <v>172</v>
      </c>
    </row>
    <row r="64" spans="1:4" ht="12.75">
      <c r="A64" s="4" t="s">
        <v>10</v>
      </c>
      <c r="B64" s="4" t="s">
        <v>83</v>
      </c>
      <c r="C64" s="4" t="s">
        <v>85</v>
      </c>
      <c r="D64" s="5">
        <v>141</v>
      </c>
    </row>
    <row r="65" spans="1:4" ht="12.75">
      <c r="A65" s="4" t="s">
        <v>11</v>
      </c>
      <c r="B65" s="4" t="s">
        <v>83</v>
      </c>
      <c r="C65" s="4" t="s">
        <v>85</v>
      </c>
      <c r="D65" s="5">
        <v>19</v>
      </c>
    </row>
    <row r="66" spans="1:4" ht="12.75">
      <c r="A66" s="4" t="s">
        <v>12</v>
      </c>
      <c r="B66" s="4" t="s">
        <v>83</v>
      </c>
      <c r="C66" s="4" t="s">
        <v>85</v>
      </c>
      <c r="D66" s="5">
        <v>61</v>
      </c>
    </row>
    <row r="67" spans="1:4" ht="12.75">
      <c r="A67" s="4" t="s">
        <v>13</v>
      </c>
      <c r="B67" s="4" t="s">
        <v>83</v>
      </c>
      <c r="C67" s="4" t="s">
        <v>85</v>
      </c>
      <c r="D67" s="5">
        <v>135</v>
      </c>
    </row>
    <row r="68" spans="1:4" ht="12.75">
      <c r="A68" s="4" t="s">
        <v>14</v>
      </c>
      <c r="B68" s="4" t="s">
        <v>83</v>
      </c>
      <c r="C68" s="4" t="s">
        <v>85</v>
      </c>
      <c r="D68" s="5">
        <v>582</v>
      </c>
    </row>
    <row r="69" spans="1:4" ht="12.75">
      <c r="A69" s="4" t="s">
        <v>15</v>
      </c>
      <c r="B69" s="4" t="s">
        <v>83</v>
      </c>
      <c r="C69" s="4" t="s">
        <v>85</v>
      </c>
      <c r="D69" s="5">
        <v>19</v>
      </c>
    </row>
    <row r="70" spans="1:4" ht="12.75">
      <c r="A70" s="4" t="s">
        <v>16</v>
      </c>
      <c r="B70" s="4" t="s">
        <v>83</v>
      </c>
      <c r="C70" s="4" t="s">
        <v>85</v>
      </c>
      <c r="D70" s="5">
        <v>105</v>
      </c>
    </row>
    <row r="71" spans="1:4" ht="12.75">
      <c r="A71" s="4" t="s">
        <v>17</v>
      </c>
      <c r="B71" s="4" t="s">
        <v>83</v>
      </c>
      <c r="C71" s="4" t="s">
        <v>85</v>
      </c>
      <c r="D71" s="5">
        <v>153</v>
      </c>
    </row>
    <row r="72" spans="1:4" ht="12.75">
      <c r="A72" s="4" t="s">
        <v>18</v>
      </c>
      <c r="B72" s="4" t="s">
        <v>83</v>
      </c>
      <c r="C72" s="4" t="s">
        <v>85</v>
      </c>
      <c r="D72" s="5">
        <v>146</v>
      </c>
    </row>
    <row r="73" spans="1:4" ht="12.75">
      <c r="A73" s="4" t="s">
        <v>19</v>
      </c>
      <c r="B73" s="4" t="s">
        <v>83</v>
      </c>
      <c r="C73" s="4" t="s">
        <v>85</v>
      </c>
      <c r="D73" s="5">
        <v>133</v>
      </c>
    </row>
    <row r="74" spans="1:4" ht="12.75">
      <c r="A74" s="4" t="s">
        <v>20</v>
      </c>
      <c r="B74" s="4" t="s">
        <v>83</v>
      </c>
      <c r="C74" s="4" t="s">
        <v>85</v>
      </c>
      <c r="D74" s="5">
        <v>347</v>
      </c>
    </row>
    <row r="75" spans="1:4" ht="12.75">
      <c r="A75" s="4" t="s">
        <v>21</v>
      </c>
      <c r="B75" s="4" t="s">
        <v>83</v>
      </c>
      <c r="C75" s="4" t="s">
        <v>85</v>
      </c>
      <c r="D75" s="5">
        <v>162</v>
      </c>
    </row>
    <row r="76" spans="1:4" ht="12.75">
      <c r="A76" s="4" t="s">
        <v>22</v>
      </c>
      <c r="B76" s="4" t="s">
        <v>83</v>
      </c>
      <c r="C76" s="4" t="s">
        <v>85</v>
      </c>
      <c r="D76" s="5">
        <v>52</v>
      </c>
    </row>
    <row r="77" spans="1:4" ht="12.75">
      <c r="A77" s="4" t="s">
        <v>23</v>
      </c>
      <c r="B77" s="4" t="s">
        <v>83</v>
      </c>
      <c r="C77" s="4" t="s">
        <v>85</v>
      </c>
      <c r="D77" s="5">
        <v>33</v>
      </c>
    </row>
    <row r="78" spans="1:4" ht="12.75">
      <c r="A78" s="4" t="s">
        <v>24</v>
      </c>
      <c r="B78" s="4" t="s">
        <v>83</v>
      </c>
      <c r="C78" s="4" t="s">
        <v>85</v>
      </c>
      <c r="D78" s="5">
        <v>59</v>
      </c>
    </row>
    <row r="79" spans="1:4" ht="12.75">
      <c r="A79" s="4" t="s">
        <v>25</v>
      </c>
      <c r="B79" s="4" t="s">
        <v>83</v>
      </c>
      <c r="C79" s="4" t="s">
        <v>85</v>
      </c>
      <c r="D79" s="5">
        <v>94</v>
      </c>
    </row>
    <row r="80" spans="1:4" ht="12.75">
      <c r="A80" s="4" t="s">
        <v>26</v>
      </c>
      <c r="B80" s="4" t="s">
        <v>83</v>
      </c>
      <c r="C80" s="4" t="s">
        <v>85</v>
      </c>
      <c r="D80" s="5">
        <v>17</v>
      </c>
    </row>
    <row r="81" spans="1:4" ht="12.75">
      <c r="A81" s="4" t="s">
        <v>27</v>
      </c>
      <c r="B81" s="4" t="s">
        <v>83</v>
      </c>
      <c r="C81" s="4" t="s">
        <v>85</v>
      </c>
      <c r="D81" s="5">
        <v>54</v>
      </c>
    </row>
    <row r="82" spans="1:4" ht="12.75">
      <c r="A82" s="4" t="s">
        <v>28</v>
      </c>
      <c r="B82" s="4" t="s">
        <v>83</v>
      </c>
      <c r="C82" s="4" t="s">
        <v>85</v>
      </c>
      <c r="D82" s="5">
        <v>35</v>
      </c>
    </row>
    <row r="83" spans="1:4" ht="12.75">
      <c r="A83" s="4" t="s">
        <v>29</v>
      </c>
      <c r="B83" s="4" t="s">
        <v>83</v>
      </c>
      <c r="C83" s="4" t="s">
        <v>85</v>
      </c>
      <c r="D83" s="5">
        <v>19</v>
      </c>
    </row>
    <row r="84" spans="1:4" ht="12.75">
      <c r="A84" s="4" t="s">
        <v>30</v>
      </c>
      <c r="B84" s="4" t="s">
        <v>83</v>
      </c>
      <c r="C84" s="4" t="s">
        <v>85</v>
      </c>
      <c r="D84" s="5">
        <v>161</v>
      </c>
    </row>
    <row r="85" spans="1:4" ht="12.75">
      <c r="A85" s="4" t="s">
        <v>31</v>
      </c>
      <c r="B85" s="4" t="s">
        <v>83</v>
      </c>
      <c r="C85" s="4" t="s">
        <v>85</v>
      </c>
      <c r="D85" s="5">
        <v>26</v>
      </c>
    </row>
    <row r="86" spans="1:4" ht="12.75">
      <c r="A86" s="4" t="s">
        <v>32</v>
      </c>
      <c r="B86" s="4" t="s">
        <v>83</v>
      </c>
      <c r="C86" s="4" t="s">
        <v>85</v>
      </c>
      <c r="D86" s="5">
        <v>196</v>
      </c>
    </row>
    <row r="87" spans="1:4" ht="12.75">
      <c r="A87" s="4" t="s">
        <v>33</v>
      </c>
      <c r="B87" s="4" t="s">
        <v>83</v>
      </c>
      <c r="C87" s="4" t="s">
        <v>85</v>
      </c>
      <c r="D87" s="5">
        <v>66</v>
      </c>
    </row>
    <row r="88" spans="1:4" ht="12.75">
      <c r="A88" s="4" t="s">
        <v>35</v>
      </c>
      <c r="B88" s="4" t="s">
        <v>83</v>
      </c>
      <c r="C88" s="4" t="s">
        <v>85</v>
      </c>
      <c r="D88" s="5">
        <v>37</v>
      </c>
    </row>
    <row r="89" spans="1:4" ht="12.75">
      <c r="A89" s="4" t="s">
        <v>34</v>
      </c>
      <c r="B89" s="4" t="s">
        <v>83</v>
      </c>
      <c r="C89" s="4" t="s">
        <v>85</v>
      </c>
      <c r="D89" s="5">
        <v>34</v>
      </c>
    </row>
    <row r="90" spans="1:4" ht="12.75">
      <c r="A90" s="4" t="s">
        <v>36</v>
      </c>
      <c r="B90" s="4" t="s">
        <v>83</v>
      </c>
      <c r="C90" s="4" t="s">
        <v>85</v>
      </c>
      <c r="D90" s="5">
        <v>2390</v>
      </c>
    </row>
    <row r="91" spans="1:4" ht="12.75">
      <c r="A91" s="4" t="s">
        <v>37</v>
      </c>
      <c r="B91" s="4" t="s">
        <v>83</v>
      </c>
      <c r="C91" s="4" t="s">
        <v>85</v>
      </c>
      <c r="D91" s="5">
        <v>342</v>
      </c>
    </row>
    <row r="92" spans="1:4" ht="12.75">
      <c r="A92" s="4" t="s">
        <v>38</v>
      </c>
      <c r="B92" s="4" t="s">
        <v>83</v>
      </c>
      <c r="C92" s="4" t="s">
        <v>85</v>
      </c>
      <c r="D92" s="5">
        <v>11</v>
      </c>
    </row>
    <row r="93" spans="1:4" ht="12.75">
      <c r="A93" s="4" t="s">
        <v>39</v>
      </c>
      <c r="B93" s="4" t="s">
        <v>83</v>
      </c>
      <c r="C93" s="4" t="s">
        <v>85</v>
      </c>
      <c r="D93" s="5">
        <v>224</v>
      </c>
    </row>
    <row r="94" spans="1:4" ht="12.75">
      <c r="A94" s="4" t="s">
        <v>40</v>
      </c>
      <c r="B94" s="4" t="s">
        <v>83</v>
      </c>
      <c r="C94" s="4" t="s">
        <v>85</v>
      </c>
      <c r="D94" s="5">
        <v>133</v>
      </c>
    </row>
    <row r="95" spans="1:4" ht="12.75">
      <c r="A95" s="4" t="s">
        <v>41</v>
      </c>
      <c r="B95" s="4" t="s">
        <v>83</v>
      </c>
      <c r="C95" s="4" t="s">
        <v>85</v>
      </c>
      <c r="D95" s="5">
        <v>28</v>
      </c>
    </row>
    <row r="96" spans="1:4" ht="12.75">
      <c r="A96" s="4" t="s">
        <v>42</v>
      </c>
      <c r="B96" s="4" t="s">
        <v>83</v>
      </c>
      <c r="C96" s="4" t="s">
        <v>85</v>
      </c>
      <c r="D96" s="5">
        <v>24</v>
      </c>
    </row>
    <row r="97" spans="1:4" ht="12.75">
      <c r="A97" s="4" t="s">
        <v>43</v>
      </c>
      <c r="B97" s="4" t="s">
        <v>83</v>
      </c>
      <c r="C97" s="4" t="s">
        <v>85</v>
      </c>
      <c r="D97" s="5">
        <v>108</v>
      </c>
    </row>
    <row r="98" spans="1:4" ht="12.75">
      <c r="A98" s="4" t="s">
        <v>44</v>
      </c>
      <c r="B98" s="4" t="s">
        <v>83</v>
      </c>
      <c r="C98" s="4" t="s">
        <v>85</v>
      </c>
      <c r="D98" s="5">
        <v>12</v>
      </c>
    </row>
    <row r="99" spans="1:4" ht="12.75">
      <c r="A99" s="4" t="s">
        <v>45</v>
      </c>
      <c r="B99" s="4" t="s">
        <v>83</v>
      </c>
      <c r="C99" s="4" t="s">
        <v>85</v>
      </c>
      <c r="D99" s="5">
        <v>249</v>
      </c>
    </row>
    <row r="100" spans="1:4" ht="12.75">
      <c r="A100" s="4" t="s">
        <v>46</v>
      </c>
      <c r="B100" s="4" t="s">
        <v>83</v>
      </c>
      <c r="C100" s="4" t="s">
        <v>85</v>
      </c>
      <c r="D100" s="5">
        <v>27</v>
      </c>
    </row>
    <row r="101" spans="1:4" ht="12.75">
      <c r="A101" s="4" t="s">
        <v>47</v>
      </c>
      <c r="B101" s="4" t="s">
        <v>83</v>
      </c>
      <c r="C101" s="4" t="s">
        <v>85</v>
      </c>
      <c r="D101" s="5">
        <v>153</v>
      </c>
    </row>
    <row r="102" spans="1:4" ht="12.75">
      <c r="A102" s="4" t="s">
        <v>48</v>
      </c>
      <c r="B102" s="4" t="s">
        <v>83</v>
      </c>
      <c r="C102" s="4" t="s">
        <v>85</v>
      </c>
      <c r="D102" s="5">
        <v>8</v>
      </c>
    </row>
    <row r="103" spans="1:4" ht="12.75">
      <c r="A103" s="4" t="s">
        <v>49</v>
      </c>
      <c r="B103" s="4" t="s">
        <v>83</v>
      </c>
      <c r="C103" s="4" t="s">
        <v>85</v>
      </c>
      <c r="D103" s="5">
        <v>165</v>
      </c>
    </row>
    <row r="104" spans="1:4" ht="12.75">
      <c r="A104" s="4" t="s">
        <v>50</v>
      </c>
      <c r="B104" s="4" t="s">
        <v>83</v>
      </c>
      <c r="C104" s="4" t="s">
        <v>85</v>
      </c>
      <c r="D104" s="5">
        <v>32</v>
      </c>
    </row>
    <row r="105" spans="1:4" ht="12.75">
      <c r="A105" s="4" t="s">
        <v>51</v>
      </c>
      <c r="B105" s="4" t="s">
        <v>83</v>
      </c>
      <c r="C105" s="4" t="s">
        <v>85</v>
      </c>
      <c r="D105" s="5">
        <v>183</v>
      </c>
    </row>
    <row r="106" spans="1:4" ht="12.75">
      <c r="A106" s="4" t="s">
        <v>52</v>
      </c>
      <c r="B106" s="4" t="s">
        <v>83</v>
      </c>
      <c r="C106" s="4" t="s">
        <v>85</v>
      </c>
      <c r="D106" s="5">
        <v>486</v>
      </c>
    </row>
    <row r="107" spans="1:4" ht="12.75">
      <c r="A107" s="4" t="s">
        <v>53</v>
      </c>
      <c r="B107" s="4" t="s">
        <v>83</v>
      </c>
      <c r="C107" s="4" t="s">
        <v>85</v>
      </c>
      <c r="D107" s="5">
        <v>82</v>
      </c>
    </row>
    <row r="108" spans="1:4" ht="12.75">
      <c r="A108" s="4" t="s">
        <v>54</v>
      </c>
      <c r="B108" s="4" t="s">
        <v>83</v>
      </c>
      <c r="C108" s="4" t="s">
        <v>85</v>
      </c>
      <c r="D108" s="5">
        <v>59</v>
      </c>
    </row>
    <row r="109" spans="1:4" ht="12.75">
      <c r="A109" s="4" t="s">
        <v>55</v>
      </c>
      <c r="B109" s="4" t="s">
        <v>83</v>
      </c>
      <c r="C109" s="4" t="s">
        <v>85</v>
      </c>
      <c r="D109" s="5">
        <v>57</v>
      </c>
    </row>
    <row r="110" spans="1:4" ht="12.75">
      <c r="A110" s="4" t="s">
        <v>56</v>
      </c>
      <c r="B110" s="4" t="s">
        <v>83</v>
      </c>
      <c r="C110" s="4" t="s">
        <v>85</v>
      </c>
      <c r="D110" s="5">
        <v>260</v>
      </c>
    </row>
    <row r="111" spans="1:4" ht="13.5" thickBot="1">
      <c r="A111" s="4" t="s">
        <v>57</v>
      </c>
      <c r="B111" s="4" t="s">
        <v>83</v>
      </c>
      <c r="C111" s="4" t="s">
        <v>85</v>
      </c>
      <c r="D111" s="5">
        <v>24</v>
      </c>
    </row>
    <row r="112" spans="1:4" ht="13.5" thickBot="1">
      <c r="A112" s="12" t="s">
        <v>108</v>
      </c>
      <c r="B112" s="12" t="s">
        <v>83</v>
      </c>
      <c r="C112" s="12" t="s">
        <v>85</v>
      </c>
      <c r="D112" s="13">
        <f>SUM(D59:D111)</f>
        <v>9090</v>
      </c>
    </row>
    <row r="113" spans="1:4" ht="13.5" thickBot="1">
      <c r="A113" s="12" t="s">
        <v>99</v>
      </c>
      <c r="B113" s="12" t="s">
        <v>83</v>
      </c>
      <c r="C113" s="12" t="s">
        <v>95</v>
      </c>
      <c r="D113" s="13">
        <f>+D112+D58</f>
        <v>10646</v>
      </c>
    </row>
  </sheetData>
  <hyperlinks>
    <hyperlink ref="E1" location="Indice!A1" display="Indice"/>
  </hyperlink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71"/>
  <sheetViews>
    <sheetView workbookViewId="0" topLeftCell="A1">
      <selection activeCell="A1" sqref="A1"/>
    </sheetView>
  </sheetViews>
  <sheetFormatPr defaultColWidth="11.421875" defaultRowHeight="12.75"/>
  <cols>
    <col min="1" max="1" width="23.7109375" style="0" customWidth="1"/>
    <col min="2" max="2" width="12.421875" style="0" customWidth="1"/>
    <col min="3" max="3" width="20.28125" style="0" customWidth="1"/>
    <col min="4" max="4" width="17.140625" style="0" customWidth="1"/>
    <col min="5" max="16384" width="9.140625" style="0" customWidth="1"/>
  </cols>
  <sheetData>
    <row r="1" ht="15.75">
      <c r="F1" s="29" t="s">
        <v>148</v>
      </c>
    </row>
    <row r="2" ht="20.25">
      <c r="A2" s="3" t="s">
        <v>69</v>
      </c>
    </row>
    <row r="3" ht="12.75">
      <c r="A3" t="s">
        <v>96</v>
      </c>
    </row>
    <row r="5" ht="13.5" thickBot="1"/>
    <row r="6" spans="1:4" ht="13.5" thickBot="1">
      <c r="A6" s="11" t="s">
        <v>0</v>
      </c>
      <c r="B6" s="11" t="s">
        <v>1</v>
      </c>
      <c r="C6" s="11" t="s">
        <v>2</v>
      </c>
      <c r="D6" s="11" t="s">
        <v>3</v>
      </c>
    </row>
    <row r="7" spans="1:4" ht="12.75">
      <c r="A7" s="4" t="s">
        <v>4</v>
      </c>
      <c r="B7" s="4" t="s">
        <v>69</v>
      </c>
      <c r="C7" s="4" t="s">
        <v>141</v>
      </c>
      <c r="D7" s="5">
        <v>1047</v>
      </c>
    </row>
    <row r="8" spans="1:4" ht="12.75">
      <c r="A8" s="4" t="s">
        <v>6</v>
      </c>
      <c r="B8" s="4" t="s">
        <v>69</v>
      </c>
      <c r="C8" s="4" t="s">
        <v>141</v>
      </c>
      <c r="D8" s="5">
        <v>53</v>
      </c>
    </row>
    <row r="9" spans="1:4" ht="12.75">
      <c r="A9" s="4" t="s">
        <v>7</v>
      </c>
      <c r="B9" s="4" t="s">
        <v>69</v>
      </c>
      <c r="C9" s="4" t="s">
        <v>141</v>
      </c>
      <c r="D9" s="5">
        <v>386</v>
      </c>
    </row>
    <row r="10" spans="1:4" ht="12.75">
      <c r="A10" s="4" t="s">
        <v>8</v>
      </c>
      <c r="B10" s="4" t="s">
        <v>69</v>
      </c>
      <c r="C10" s="4" t="s">
        <v>141</v>
      </c>
      <c r="D10" s="5">
        <v>2780</v>
      </c>
    </row>
    <row r="11" spans="1:4" ht="12.75">
      <c r="A11" s="4" t="s">
        <v>9</v>
      </c>
      <c r="B11" s="4" t="s">
        <v>69</v>
      </c>
      <c r="C11" s="4" t="s">
        <v>141</v>
      </c>
      <c r="D11" s="5">
        <v>576</v>
      </c>
    </row>
    <row r="12" spans="1:4" ht="12.75">
      <c r="A12" s="4" t="s">
        <v>10</v>
      </c>
      <c r="B12" s="4" t="s">
        <v>69</v>
      </c>
      <c r="C12" s="4" t="s">
        <v>141</v>
      </c>
      <c r="D12" s="5">
        <v>1806</v>
      </c>
    </row>
    <row r="13" spans="1:4" ht="12.75">
      <c r="A13" s="4" t="s">
        <v>11</v>
      </c>
      <c r="B13" s="4" t="s">
        <v>69</v>
      </c>
      <c r="C13" s="4" t="s">
        <v>141</v>
      </c>
      <c r="D13" s="5">
        <v>79</v>
      </c>
    </row>
    <row r="14" spans="1:4" ht="12.75">
      <c r="A14" s="4" t="s">
        <v>12</v>
      </c>
      <c r="B14" s="4" t="s">
        <v>69</v>
      </c>
      <c r="C14" s="4" t="s">
        <v>141</v>
      </c>
      <c r="D14" s="5">
        <v>497</v>
      </c>
    </row>
    <row r="15" spans="1:4" ht="12.75">
      <c r="A15" s="4" t="s">
        <v>13</v>
      </c>
      <c r="B15" s="4" t="s">
        <v>69</v>
      </c>
      <c r="C15" s="4" t="s">
        <v>141</v>
      </c>
      <c r="D15" s="5">
        <v>1607</v>
      </c>
    </row>
    <row r="16" spans="1:4" ht="12.75">
      <c r="A16" s="4" t="s">
        <v>14</v>
      </c>
      <c r="B16" s="4" t="s">
        <v>69</v>
      </c>
      <c r="C16" s="4" t="s">
        <v>141</v>
      </c>
      <c r="D16" s="5">
        <v>7113</v>
      </c>
    </row>
    <row r="17" spans="1:4" ht="12.75">
      <c r="A17" s="4" t="s">
        <v>15</v>
      </c>
      <c r="B17" s="4" t="s">
        <v>69</v>
      </c>
      <c r="C17" s="4" t="s">
        <v>141</v>
      </c>
      <c r="D17" s="5">
        <v>299</v>
      </c>
    </row>
    <row r="18" spans="1:4" ht="12.75">
      <c r="A18" s="4" t="s">
        <v>16</v>
      </c>
      <c r="B18" s="4" t="s">
        <v>69</v>
      </c>
      <c r="C18" s="4" t="s">
        <v>141</v>
      </c>
      <c r="D18" s="5">
        <v>93</v>
      </c>
    </row>
    <row r="19" spans="1:4" ht="12.75">
      <c r="A19" s="4" t="s">
        <v>17</v>
      </c>
      <c r="B19" s="4" t="s">
        <v>69</v>
      </c>
      <c r="C19" s="4" t="s">
        <v>141</v>
      </c>
      <c r="D19" s="5">
        <v>1220</v>
      </c>
    </row>
    <row r="20" spans="1:4" ht="12.75">
      <c r="A20" s="4" t="s">
        <v>18</v>
      </c>
      <c r="B20" s="4" t="s">
        <v>69</v>
      </c>
      <c r="C20" s="4" t="s">
        <v>141</v>
      </c>
      <c r="D20" s="5">
        <v>916</v>
      </c>
    </row>
    <row r="21" spans="1:4" ht="12.75">
      <c r="A21" s="4" t="s">
        <v>19</v>
      </c>
      <c r="B21" s="4" t="s">
        <v>69</v>
      </c>
      <c r="C21" s="4" t="s">
        <v>141</v>
      </c>
      <c r="D21" s="5">
        <v>806</v>
      </c>
    </row>
    <row r="22" spans="1:4" ht="12.75">
      <c r="A22" s="4" t="s">
        <v>20</v>
      </c>
      <c r="B22" s="4" t="s">
        <v>69</v>
      </c>
      <c r="C22" s="4" t="s">
        <v>141</v>
      </c>
      <c r="D22" s="5">
        <v>178</v>
      </c>
    </row>
    <row r="23" spans="1:4" ht="12.75">
      <c r="A23" s="4" t="s">
        <v>21</v>
      </c>
      <c r="B23" s="4" t="s">
        <v>69</v>
      </c>
      <c r="C23" s="4" t="s">
        <v>141</v>
      </c>
      <c r="D23" s="5">
        <v>286</v>
      </c>
    </row>
    <row r="24" spans="1:4" ht="12.75">
      <c r="A24" s="4" t="s">
        <v>22</v>
      </c>
      <c r="B24" s="4" t="s">
        <v>69</v>
      </c>
      <c r="C24" s="4" t="s">
        <v>141</v>
      </c>
      <c r="D24" s="5">
        <v>533</v>
      </c>
    </row>
    <row r="25" spans="1:4" ht="12.75">
      <c r="A25" s="4" t="s">
        <v>23</v>
      </c>
      <c r="B25" s="4" t="s">
        <v>69</v>
      </c>
      <c r="C25" s="4" t="s">
        <v>141</v>
      </c>
      <c r="D25" s="5">
        <v>92</v>
      </c>
    </row>
    <row r="26" spans="1:4" ht="12.75">
      <c r="A26" s="4" t="s">
        <v>24</v>
      </c>
      <c r="B26" s="4" t="s">
        <v>69</v>
      </c>
      <c r="C26" s="4" t="s">
        <v>141</v>
      </c>
      <c r="D26" s="5">
        <v>723</v>
      </c>
    </row>
    <row r="27" spans="1:4" ht="12.75">
      <c r="A27" s="4" t="s">
        <v>25</v>
      </c>
      <c r="B27" s="4" t="s">
        <v>69</v>
      </c>
      <c r="C27" s="4" t="s">
        <v>141</v>
      </c>
      <c r="D27" s="5">
        <v>967</v>
      </c>
    </row>
    <row r="28" spans="1:4" ht="12.75">
      <c r="A28" s="4" t="s">
        <v>26</v>
      </c>
      <c r="B28" s="4" t="s">
        <v>69</v>
      </c>
      <c r="C28" s="4" t="s">
        <v>141</v>
      </c>
      <c r="D28" s="5">
        <v>247</v>
      </c>
    </row>
    <row r="29" spans="1:4" ht="12.75">
      <c r="A29" s="4" t="s">
        <v>27</v>
      </c>
      <c r="B29" s="4" t="s">
        <v>69</v>
      </c>
      <c r="C29" s="4" t="s">
        <v>141</v>
      </c>
      <c r="D29" s="5">
        <v>44</v>
      </c>
    </row>
    <row r="30" spans="1:4" ht="12.75">
      <c r="A30" s="4" t="s">
        <v>28</v>
      </c>
      <c r="B30" s="4" t="s">
        <v>69</v>
      </c>
      <c r="C30" s="4" t="s">
        <v>141</v>
      </c>
      <c r="D30" s="5">
        <v>466</v>
      </c>
    </row>
    <row r="31" spans="1:4" ht="12.75">
      <c r="A31" s="4" t="s">
        <v>29</v>
      </c>
      <c r="B31" s="4" t="s">
        <v>69</v>
      </c>
      <c r="C31" s="4" t="s">
        <v>141</v>
      </c>
      <c r="D31" s="5">
        <v>133</v>
      </c>
    </row>
    <row r="32" spans="1:4" ht="12.75">
      <c r="A32" s="4" t="s">
        <v>30</v>
      </c>
      <c r="B32" s="4" t="s">
        <v>69</v>
      </c>
      <c r="C32" s="4" t="s">
        <v>141</v>
      </c>
      <c r="D32" s="5">
        <v>492</v>
      </c>
    </row>
    <row r="33" spans="1:4" ht="12.75">
      <c r="A33" s="4" t="s">
        <v>31</v>
      </c>
      <c r="B33" s="4" t="s">
        <v>69</v>
      </c>
      <c r="C33" s="4" t="s">
        <v>141</v>
      </c>
      <c r="D33" s="5">
        <v>296</v>
      </c>
    </row>
    <row r="34" spans="1:4" ht="12.75">
      <c r="A34" s="4" t="s">
        <v>32</v>
      </c>
      <c r="B34" s="4" t="s">
        <v>69</v>
      </c>
      <c r="C34" s="4" t="s">
        <v>141</v>
      </c>
      <c r="D34" s="5">
        <v>1006</v>
      </c>
    </row>
    <row r="35" spans="1:4" ht="12.75">
      <c r="A35" s="4" t="s">
        <v>33</v>
      </c>
      <c r="B35" s="4" t="s">
        <v>69</v>
      </c>
      <c r="C35" s="4" t="s">
        <v>141</v>
      </c>
      <c r="D35" s="5">
        <v>721</v>
      </c>
    </row>
    <row r="36" spans="1:4" ht="12.75">
      <c r="A36" s="4" t="s">
        <v>35</v>
      </c>
      <c r="B36" s="4" t="s">
        <v>69</v>
      </c>
      <c r="C36" s="4" t="s">
        <v>141</v>
      </c>
      <c r="D36" s="5">
        <v>379</v>
      </c>
    </row>
    <row r="37" spans="1:4" ht="12.75">
      <c r="A37" s="4" t="s">
        <v>34</v>
      </c>
      <c r="B37" s="4" t="s">
        <v>69</v>
      </c>
      <c r="C37" s="4" t="s">
        <v>141</v>
      </c>
      <c r="D37" s="5">
        <v>290</v>
      </c>
    </row>
    <row r="38" spans="1:4" ht="12.75">
      <c r="A38" s="4" t="s">
        <v>36</v>
      </c>
      <c r="B38" s="4" t="s">
        <v>69</v>
      </c>
      <c r="C38" s="4" t="s">
        <v>141</v>
      </c>
      <c r="D38" s="5">
        <v>4287</v>
      </c>
    </row>
    <row r="39" spans="1:4" ht="12.75">
      <c r="A39" s="4" t="s">
        <v>37</v>
      </c>
      <c r="B39" s="4" t="s">
        <v>69</v>
      </c>
      <c r="C39" s="4" t="s">
        <v>141</v>
      </c>
      <c r="D39" s="5">
        <v>1966</v>
      </c>
    </row>
    <row r="40" spans="1:4" ht="12.75">
      <c r="A40" s="4" t="s">
        <v>38</v>
      </c>
      <c r="B40" s="4" t="s">
        <v>69</v>
      </c>
      <c r="C40" s="4" t="s">
        <v>141</v>
      </c>
      <c r="D40" s="5">
        <v>119</v>
      </c>
    </row>
    <row r="41" spans="1:4" ht="12.75">
      <c r="A41" s="4" t="s">
        <v>39</v>
      </c>
      <c r="B41" s="4" t="s">
        <v>69</v>
      </c>
      <c r="C41" s="4" t="s">
        <v>141</v>
      </c>
      <c r="D41" s="5">
        <v>1391</v>
      </c>
    </row>
    <row r="42" spans="1:4" ht="12.75">
      <c r="A42" s="4" t="s">
        <v>40</v>
      </c>
      <c r="B42" s="4" t="s">
        <v>69</v>
      </c>
      <c r="C42" s="4" t="s">
        <v>141</v>
      </c>
      <c r="D42" s="5">
        <v>252</v>
      </c>
    </row>
    <row r="43" spans="1:4" ht="12.75">
      <c r="A43" s="4" t="s">
        <v>41</v>
      </c>
      <c r="B43" s="4" t="s">
        <v>69</v>
      </c>
      <c r="C43" s="4" t="s">
        <v>141</v>
      </c>
      <c r="D43" s="5">
        <v>158</v>
      </c>
    </row>
    <row r="44" spans="1:4" ht="12.75">
      <c r="A44" s="4" t="s">
        <v>42</v>
      </c>
      <c r="B44" s="4" t="s">
        <v>69</v>
      </c>
      <c r="C44" s="4" t="s">
        <v>141</v>
      </c>
      <c r="D44" s="5">
        <v>166</v>
      </c>
    </row>
    <row r="45" spans="1:4" ht="12.75">
      <c r="A45" s="4" t="s">
        <v>43</v>
      </c>
      <c r="B45" s="4" t="s">
        <v>69</v>
      </c>
      <c r="C45" s="4" t="s">
        <v>141</v>
      </c>
      <c r="D45" s="5">
        <v>1058</v>
      </c>
    </row>
    <row r="46" spans="1:4" ht="12.75">
      <c r="A46" s="4" t="s">
        <v>44</v>
      </c>
      <c r="B46" s="4" t="s">
        <v>69</v>
      </c>
      <c r="C46" s="4" t="s">
        <v>141</v>
      </c>
      <c r="D46" s="5">
        <v>329</v>
      </c>
    </row>
    <row r="47" spans="1:4" ht="12.75">
      <c r="A47" s="4" t="s">
        <v>45</v>
      </c>
      <c r="B47" s="4" t="s">
        <v>69</v>
      </c>
      <c r="C47" s="4" t="s">
        <v>141</v>
      </c>
      <c r="D47" s="5">
        <v>947</v>
      </c>
    </row>
    <row r="48" spans="1:4" ht="12.75">
      <c r="A48" s="4" t="s">
        <v>46</v>
      </c>
      <c r="B48" s="4" t="s">
        <v>69</v>
      </c>
      <c r="C48" s="4" t="s">
        <v>141</v>
      </c>
      <c r="D48" s="5">
        <v>58</v>
      </c>
    </row>
    <row r="49" spans="1:4" ht="12.75">
      <c r="A49" s="4" t="s">
        <v>47</v>
      </c>
      <c r="B49" s="4" t="s">
        <v>69</v>
      </c>
      <c r="C49" s="4" t="s">
        <v>141</v>
      </c>
      <c r="D49" s="5">
        <v>1506</v>
      </c>
    </row>
    <row r="50" spans="1:4" ht="12.75">
      <c r="A50" s="4" t="s">
        <v>48</v>
      </c>
      <c r="B50" s="4" t="s">
        <v>69</v>
      </c>
      <c r="C50" s="4" t="s">
        <v>141</v>
      </c>
      <c r="D50" s="5">
        <v>123</v>
      </c>
    </row>
    <row r="51" spans="1:4" ht="12.75">
      <c r="A51" s="4" t="s">
        <v>49</v>
      </c>
      <c r="B51" s="4" t="s">
        <v>69</v>
      </c>
      <c r="C51" s="4" t="s">
        <v>141</v>
      </c>
      <c r="D51" s="5">
        <v>1086</v>
      </c>
    </row>
    <row r="52" spans="1:4" ht="12.75">
      <c r="A52" s="4" t="s">
        <v>50</v>
      </c>
      <c r="B52" s="4" t="s">
        <v>69</v>
      </c>
      <c r="C52" s="4" t="s">
        <v>141</v>
      </c>
      <c r="D52" s="5">
        <v>102</v>
      </c>
    </row>
    <row r="53" spans="1:4" ht="12.75">
      <c r="A53" s="4" t="s">
        <v>51</v>
      </c>
      <c r="B53" s="4" t="s">
        <v>69</v>
      </c>
      <c r="C53" s="4" t="s">
        <v>141</v>
      </c>
      <c r="D53" s="5">
        <v>577</v>
      </c>
    </row>
    <row r="54" spans="1:4" ht="12.75">
      <c r="A54" s="4" t="s">
        <v>52</v>
      </c>
      <c r="B54" s="4" t="s">
        <v>69</v>
      </c>
      <c r="C54" s="4" t="s">
        <v>141</v>
      </c>
      <c r="D54" s="5">
        <v>4014</v>
      </c>
    </row>
    <row r="55" spans="1:4" ht="12.75">
      <c r="A55" s="4" t="s">
        <v>53</v>
      </c>
      <c r="B55" s="4" t="s">
        <v>69</v>
      </c>
      <c r="C55" s="4" t="s">
        <v>141</v>
      </c>
      <c r="D55" s="5">
        <v>460</v>
      </c>
    </row>
    <row r="56" spans="1:4" ht="12.75">
      <c r="A56" s="4" t="s">
        <v>54</v>
      </c>
      <c r="B56" s="4" t="s">
        <v>69</v>
      </c>
      <c r="C56" s="4" t="s">
        <v>141</v>
      </c>
      <c r="D56" s="5">
        <v>250</v>
      </c>
    </row>
    <row r="57" spans="1:4" ht="12.75">
      <c r="A57" s="4" t="s">
        <v>55</v>
      </c>
      <c r="B57" s="4" t="s">
        <v>69</v>
      </c>
      <c r="C57" s="4" t="s">
        <v>141</v>
      </c>
      <c r="D57" s="5">
        <v>192</v>
      </c>
    </row>
    <row r="58" spans="1:4" ht="12.75">
      <c r="A58" s="4" t="s">
        <v>56</v>
      </c>
      <c r="B58" s="4" t="s">
        <v>69</v>
      </c>
      <c r="C58" s="4" t="s">
        <v>141</v>
      </c>
      <c r="D58" s="5">
        <v>1219</v>
      </c>
    </row>
    <row r="59" spans="1:4" ht="13.5" thickBot="1">
      <c r="A59" s="4" t="s">
        <v>57</v>
      </c>
      <c r="B59" s="4" t="s">
        <v>69</v>
      </c>
      <c r="C59" s="4" t="s">
        <v>141</v>
      </c>
      <c r="D59" s="5">
        <v>3463</v>
      </c>
    </row>
    <row r="60" spans="1:4" ht="13.5" thickBot="1">
      <c r="A60" s="12" t="s">
        <v>112</v>
      </c>
      <c r="B60" s="12" t="s">
        <v>69</v>
      </c>
      <c r="C60" s="12" t="s">
        <v>141</v>
      </c>
      <c r="D60" s="13">
        <f>SUM(D7:D59)</f>
        <v>49854</v>
      </c>
    </row>
    <row r="61" spans="1:4" ht="12.75">
      <c r="A61" s="4" t="s">
        <v>4</v>
      </c>
      <c r="B61" s="4" t="s">
        <v>69</v>
      </c>
      <c r="C61" s="4" t="s">
        <v>70</v>
      </c>
      <c r="D61" s="5">
        <v>48484</v>
      </c>
    </row>
    <row r="62" spans="1:4" ht="12.75">
      <c r="A62" s="4" t="s">
        <v>6</v>
      </c>
      <c r="B62" s="4" t="s">
        <v>69</v>
      </c>
      <c r="C62" s="4" t="s">
        <v>70</v>
      </c>
      <c r="D62" s="5">
        <v>793</v>
      </c>
    </row>
    <row r="63" spans="1:4" ht="12.75">
      <c r="A63" s="4" t="s">
        <v>7</v>
      </c>
      <c r="B63" s="4" t="s">
        <v>69</v>
      </c>
      <c r="C63" s="4" t="s">
        <v>70</v>
      </c>
      <c r="D63" s="5">
        <v>30723</v>
      </c>
    </row>
    <row r="64" spans="1:4" ht="12.75">
      <c r="A64" s="4" t="s">
        <v>8</v>
      </c>
      <c r="B64" s="4" t="s">
        <v>69</v>
      </c>
      <c r="C64" s="4" t="s">
        <v>70</v>
      </c>
      <c r="D64" s="5">
        <v>127123</v>
      </c>
    </row>
    <row r="65" spans="1:4" ht="12.75">
      <c r="A65" s="4" t="s">
        <v>9</v>
      </c>
      <c r="B65" s="4" t="s">
        <v>69</v>
      </c>
      <c r="C65" s="4" t="s">
        <v>70</v>
      </c>
      <c r="D65" s="5">
        <v>48062</v>
      </c>
    </row>
    <row r="66" spans="1:4" ht="12.75">
      <c r="A66" s="4" t="s">
        <v>10</v>
      </c>
      <c r="B66" s="4" t="s">
        <v>69</v>
      </c>
      <c r="C66" s="4" t="s">
        <v>70</v>
      </c>
      <c r="D66" s="5">
        <v>82607</v>
      </c>
    </row>
    <row r="67" spans="1:4" ht="12.75">
      <c r="A67" s="4" t="s">
        <v>11</v>
      </c>
      <c r="B67" s="4" t="s">
        <v>69</v>
      </c>
      <c r="C67" s="4" t="s">
        <v>70</v>
      </c>
      <c r="D67" s="5">
        <v>7500</v>
      </c>
    </row>
    <row r="68" spans="1:4" ht="12.75">
      <c r="A68" s="4" t="s">
        <v>12</v>
      </c>
      <c r="B68" s="4" t="s">
        <v>69</v>
      </c>
      <c r="C68" s="4" t="s">
        <v>70</v>
      </c>
      <c r="D68" s="5">
        <v>38874</v>
      </c>
    </row>
    <row r="69" spans="1:4" ht="12.75">
      <c r="A69" s="4" t="s">
        <v>13</v>
      </c>
      <c r="B69" s="4" t="s">
        <v>69</v>
      </c>
      <c r="C69" s="4" t="s">
        <v>70</v>
      </c>
      <c r="D69" s="5">
        <v>98047</v>
      </c>
    </row>
    <row r="70" spans="1:4" ht="12.75">
      <c r="A70" s="4" t="s">
        <v>14</v>
      </c>
      <c r="B70" s="4" t="s">
        <v>69</v>
      </c>
      <c r="C70" s="4" t="s">
        <v>70</v>
      </c>
      <c r="D70" s="5">
        <v>171245</v>
      </c>
    </row>
    <row r="71" spans="1:4" ht="12.75">
      <c r="A71" s="4" t="s">
        <v>15</v>
      </c>
      <c r="B71" s="4" t="s">
        <v>69</v>
      </c>
      <c r="C71" s="4" t="s">
        <v>70</v>
      </c>
      <c r="D71" s="5">
        <v>7479</v>
      </c>
    </row>
    <row r="72" spans="1:4" ht="12.75">
      <c r="A72" s="4" t="s">
        <v>16</v>
      </c>
      <c r="B72" s="4" t="s">
        <v>69</v>
      </c>
      <c r="C72" s="4" t="s">
        <v>70</v>
      </c>
      <c r="D72" s="5">
        <v>10505</v>
      </c>
    </row>
    <row r="73" spans="1:4" ht="12.75">
      <c r="A73" s="4" t="s">
        <v>17</v>
      </c>
      <c r="B73" s="4" t="s">
        <v>69</v>
      </c>
      <c r="C73" s="4" t="s">
        <v>70</v>
      </c>
      <c r="D73" s="5">
        <v>78228</v>
      </c>
    </row>
    <row r="74" spans="1:4" ht="12.75">
      <c r="A74" s="4" t="s">
        <v>18</v>
      </c>
      <c r="B74" s="4" t="s">
        <v>69</v>
      </c>
      <c r="C74" s="4" t="s">
        <v>70</v>
      </c>
      <c r="D74" s="5">
        <v>22323</v>
      </c>
    </row>
    <row r="75" spans="1:4" ht="12.75">
      <c r="A75" s="4" t="s">
        <v>19</v>
      </c>
      <c r="B75" s="4" t="s">
        <v>69</v>
      </c>
      <c r="C75" s="4" t="s">
        <v>70</v>
      </c>
      <c r="D75" s="5">
        <v>68586</v>
      </c>
    </row>
    <row r="76" spans="1:4" ht="12.75">
      <c r="A76" s="4" t="s">
        <v>20</v>
      </c>
      <c r="B76" s="4" t="s">
        <v>69</v>
      </c>
      <c r="C76" s="4" t="s">
        <v>70</v>
      </c>
      <c r="D76" s="5">
        <v>8676</v>
      </c>
    </row>
    <row r="77" spans="1:4" ht="12.75">
      <c r="A77" s="4" t="s">
        <v>21</v>
      </c>
      <c r="B77" s="4" t="s">
        <v>69</v>
      </c>
      <c r="C77" s="4" t="s">
        <v>70</v>
      </c>
      <c r="D77" s="5">
        <v>24040</v>
      </c>
    </row>
    <row r="78" spans="1:4" ht="12.75">
      <c r="A78" s="4" t="s">
        <v>22</v>
      </c>
      <c r="B78" s="4" t="s">
        <v>69</v>
      </c>
      <c r="C78" s="4" t="s">
        <v>70</v>
      </c>
      <c r="D78" s="5">
        <v>52893</v>
      </c>
    </row>
    <row r="79" spans="1:4" ht="12.75">
      <c r="A79" s="4" t="s">
        <v>23</v>
      </c>
      <c r="B79" s="4" t="s">
        <v>69</v>
      </c>
      <c r="C79" s="4" t="s">
        <v>70</v>
      </c>
      <c r="D79" s="5">
        <v>7851</v>
      </c>
    </row>
    <row r="80" spans="1:4" ht="12.75">
      <c r="A80" s="4" t="s">
        <v>24</v>
      </c>
      <c r="B80" s="4" t="s">
        <v>69</v>
      </c>
      <c r="C80" s="4" t="s">
        <v>70</v>
      </c>
      <c r="D80" s="5">
        <v>19857</v>
      </c>
    </row>
    <row r="81" spans="1:4" ht="12.75">
      <c r="A81" s="4" t="s">
        <v>25</v>
      </c>
      <c r="B81" s="4" t="s">
        <v>69</v>
      </c>
      <c r="C81" s="4" t="s">
        <v>70</v>
      </c>
      <c r="D81" s="5">
        <v>62397</v>
      </c>
    </row>
    <row r="82" spans="1:4" ht="12.75">
      <c r="A82" s="4" t="s">
        <v>26</v>
      </c>
      <c r="B82" s="4" t="s">
        <v>69</v>
      </c>
      <c r="C82" s="4" t="s">
        <v>70</v>
      </c>
      <c r="D82" s="5">
        <v>21456</v>
      </c>
    </row>
    <row r="83" spans="1:4" ht="12.75">
      <c r="A83" s="4" t="s">
        <v>27</v>
      </c>
      <c r="B83" s="4" t="s">
        <v>69</v>
      </c>
      <c r="C83" s="4" t="s">
        <v>70</v>
      </c>
      <c r="D83" s="5">
        <v>158</v>
      </c>
    </row>
    <row r="84" spans="1:4" ht="12.75">
      <c r="A84" s="4" t="s">
        <v>28</v>
      </c>
      <c r="B84" s="4" t="s">
        <v>69</v>
      </c>
      <c r="C84" s="4" t="s">
        <v>70</v>
      </c>
      <c r="D84" s="5">
        <v>35543</v>
      </c>
    </row>
    <row r="85" spans="1:4" ht="12.75">
      <c r="A85" s="4" t="s">
        <v>29</v>
      </c>
      <c r="B85" s="4" t="s">
        <v>69</v>
      </c>
      <c r="C85" s="4" t="s">
        <v>70</v>
      </c>
      <c r="D85" s="5">
        <v>3135</v>
      </c>
    </row>
    <row r="86" spans="1:4" ht="12.75">
      <c r="A86" s="4" t="s">
        <v>30</v>
      </c>
      <c r="B86" s="4" t="s">
        <v>69</v>
      </c>
      <c r="C86" s="4" t="s">
        <v>70</v>
      </c>
      <c r="D86" s="5">
        <v>45342</v>
      </c>
    </row>
    <row r="87" spans="1:4" ht="12.75">
      <c r="A87" s="4" t="s">
        <v>31</v>
      </c>
      <c r="B87" s="4" t="s">
        <v>69</v>
      </c>
      <c r="C87" s="4" t="s">
        <v>70</v>
      </c>
      <c r="D87" s="5">
        <v>16637</v>
      </c>
    </row>
    <row r="88" spans="1:4" ht="12.75">
      <c r="A88" s="4" t="s">
        <v>32</v>
      </c>
      <c r="B88" s="4" t="s">
        <v>69</v>
      </c>
      <c r="C88" s="4" t="s">
        <v>70</v>
      </c>
      <c r="D88" s="5">
        <v>116009</v>
      </c>
    </row>
    <row r="89" spans="1:4" ht="12.75">
      <c r="A89" s="4" t="s">
        <v>33</v>
      </c>
      <c r="B89" s="4" t="s">
        <v>69</v>
      </c>
      <c r="C89" s="4" t="s">
        <v>70</v>
      </c>
      <c r="D89" s="5">
        <v>19275</v>
      </c>
    </row>
    <row r="90" spans="1:4" ht="12.75">
      <c r="A90" s="4" t="s">
        <v>35</v>
      </c>
      <c r="B90" s="4" t="s">
        <v>69</v>
      </c>
      <c r="C90" s="4" t="s">
        <v>70</v>
      </c>
      <c r="D90" s="5">
        <v>23450</v>
      </c>
    </row>
    <row r="91" spans="1:4" ht="12.75">
      <c r="A91" s="4" t="s">
        <v>34</v>
      </c>
      <c r="B91" s="4" t="s">
        <v>69</v>
      </c>
      <c r="C91" s="4" t="s">
        <v>70</v>
      </c>
      <c r="D91" s="5">
        <v>15948</v>
      </c>
    </row>
    <row r="92" spans="1:4" ht="12.75">
      <c r="A92" s="4" t="s">
        <v>36</v>
      </c>
      <c r="B92" s="4" t="s">
        <v>69</v>
      </c>
      <c r="C92" s="4" t="s">
        <v>70</v>
      </c>
      <c r="D92" s="5">
        <v>199867</v>
      </c>
    </row>
    <row r="93" spans="1:4" ht="12.75">
      <c r="A93" s="4" t="s">
        <v>37</v>
      </c>
      <c r="B93" s="4" t="s">
        <v>69</v>
      </c>
      <c r="C93" s="4" t="s">
        <v>70</v>
      </c>
      <c r="D93" s="5">
        <v>93116</v>
      </c>
    </row>
    <row r="94" spans="1:4" ht="12.75">
      <c r="A94" s="4" t="s">
        <v>38</v>
      </c>
      <c r="B94" s="4" t="s">
        <v>69</v>
      </c>
      <c r="C94" s="4" t="s">
        <v>70</v>
      </c>
      <c r="D94" s="5">
        <v>3966</v>
      </c>
    </row>
    <row r="95" spans="1:4" ht="12.75">
      <c r="A95" s="4" t="s">
        <v>39</v>
      </c>
      <c r="B95" s="4" t="s">
        <v>69</v>
      </c>
      <c r="C95" s="4" t="s">
        <v>70</v>
      </c>
      <c r="D95" s="5">
        <v>50737</v>
      </c>
    </row>
    <row r="96" spans="1:4" ht="12.75">
      <c r="A96" s="4" t="s">
        <v>40</v>
      </c>
      <c r="B96" s="4" t="s">
        <v>69</v>
      </c>
      <c r="C96" s="4" t="s">
        <v>70</v>
      </c>
      <c r="D96" s="5">
        <v>4362</v>
      </c>
    </row>
    <row r="97" spans="1:4" ht="12.75">
      <c r="A97" s="4" t="s">
        <v>41</v>
      </c>
      <c r="B97" s="4" t="s">
        <v>69</v>
      </c>
      <c r="C97" s="4" t="s">
        <v>70</v>
      </c>
      <c r="D97" s="5">
        <v>13058</v>
      </c>
    </row>
    <row r="98" spans="1:4" ht="12.75">
      <c r="A98" s="4" t="s">
        <v>42</v>
      </c>
      <c r="B98" s="4" t="s">
        <v>69</v>
      </c>
      <c r="C98" s="4" t="s">
        <v>70</v>
      </c>
      <c r="D98" s="5">
        <v>11581</v>
      </c>
    </row>
    <row r="99" spans="1:4" ht="12.75">
      <c r="A99" s="4" t="s">
        <v>43</v>
      </c>
      <c r="B99" s="4" t="s">
        <v>69</v>
      </c>
      <c r="C99" s="4" t="s">
        <v>70</v>
      </c>
      <c r="D99" s="5">
        <v>53986</v>
      </c>
    </row>
    <row r="100" spans="1:4" ht="12.75">
      <c r="A100" s="4" t="s">
        <v>44</v>
      </c>
      <c r="B100" s="4" t="s">
        <v>69</v>
      </c>
      <c r="C100" s="4" t="s">
        <v>70</v>
      </c>
      <c r="D100" s="5">
        <v>9551</v>
      </c>
    </row>
    <row r="101" spans="1:4" ht="12.75">
      <c r="A101" s="4" t="s">
        <v>45</v>
      </c>
      <c r="B101" s="4" t="s">
        <v>69</v>
      </c>
      <c r="C101" s="4" t="s">
        <v>70</v>
      </c>
      <c r="D101" s="5">
        <v>27952</v>
      </c>
    </row>
    <row r="102" spans="1:4" ht="12.75">
      <c r="A102" s="4" t="s">
        <v>46</v>
      </c>
      <c r="B102" s="4" t="s">
        <v>69</v>
      </c>
      <c r="C102" s="4" t="s">
        <v>70</v>
      </c>
      <c r="D102" s="5">
        <v>5300</v>
      </c>
    </row>
    <row r="103" spans="1:4" ht="12.75">
      <c r="A103" s="4" t="s">
        <v>47</v>
      </c>
      <c r="B103" s="4" t="s">
        <v>69</v>
      </c>
      <c r="C103" s="4" t="s">
        <v>70</v>
      </c>
      <c r="D103" s="5">
        <v>106721</v>
      </c>
    </row>
    <row r="104" spans="1:4" ht="12.75">
      <c r="A104" s="4" t="s">
        <v>48</v>
      </c>
      <c r="B104" s="4" t="s">
        <v>69</v>
      </c>
      <c r="C104" s="4" t="s">
        <v>70</v>
      </c>
      <c r="D104" s="5">
        <v>2543</v>
      </c>
    </row>
    <row r="105" spans="1:4" ht="12.75">
      <c r="A105" s="4" t="s">
        <v>49</v>
      </c>
      <c r="B105" s="4" t="s">
        <v>69</v>
      </c>
      <c r="C105" s="4" t="s">
        <v>70</v>
      </c>
      <c r="D105" s="5">
        <v>68657</v>
      </c>
    </row>
    <row r="106" spans="1:4" ht="12.75">
      <c r="A106" s="4" t="s">
        <v>50</v>
      </c>
      <c r="B106" s="4" t="s">
        <v>69</v>
      </c>
      <c r="C106" s="4" t="s">
        <v>70</v>
      </c>
      <c r="D106" s="5">
        <v>1731</v>
      </c>
    </row>
    <row r="107" spans="1:4" ht="12.75">
      <c r="A107" s="4" t="s">
        <v>51</v>
      </c>
      <c r="B107" s="4" t="s">
        <v>69</v>
      </c>
      <c r="C107" s="4" t="s">
        <v>70</v>
      </c>
      <c r="D107" s="5">
        <v>37707</v>
      </c>
    </row>
    <row r="108" spans="1:4" ht="12.75">
      <c r="A108" s="4" t="s">
        <v>52</v>
      </c>
      <c r="B108" s="4" t="s">
        <v>69</v>
      </c>
      <c r="C108" s="4" t="s">
        <v>70</v>
      </c>
      <c r="D108" s="5">
        <v>229329</v>
      </c>
    </row>
    <row r="109" spans="1:4" ht="12.75">
      <c r="A109" s="4" t="s">
        <v>53</v>
      </c>
      <c r="B109" s="4" t="s">
        <v>69</v>
      </c>
      <c r="C109" s="4" t="s">
        <v>70</v>
      </c>
      <c r="D109" s="5">
        <v>12360</v>
      </c>
    </row>
    <row r="110" spans="1:4" ht="12.75">
      <c r="A110" s="4" t="s">
        <v>54</v>
      </c>
      <c r="B110" s="4" t="s">
        <v>69</v>
      </c>
      <c r="C110" s="4" t="s">
        <v>70</v>
      </c>
      <c r="D110" s="5">
        <v>884</v>
      </c>
    </row>
    <row r="111" spans="1:4" ht="12.75">
      <c r="A111" s="4" t="s">
        <v>55</v>
      </c>
      <c r="B111" s="4" t="s">
        <v>69</v>
      </c>
      <c r="C111" s="4" t="s">
        <v>70</v>
      </c>
      <c r="D111" s="5">
        <v>3975</v>
      </c>
    </row>
    <row r="112" spans="1:4" ht="12.75">
      <c r="A112" s="4" t="s">
        <v>56</v>
      </c>
      <c r="B112" s="4" t="s">
        <v>69</v>
      </c>
      <c r="C112" s="4" t="s">
        <v>70</v>
      </c>
      <c r="D112" s="5">
        <v>21271</v>
      </c>
    </row>
    <row r="113" spans="1:4" ht="13.5" thickBot="1">
      <c r="A113" s="4" t="s">
        <v>57</v>
      </c>
      <c r="B113" s="4" t="s">
        <v>69</v>
      </c>
      <c r="C113" s="4" t="s">
        <v>70</v>
      </c>
      <c r="D113" s="5">
        <v>121007</v>
      </c>
    </row>
    <row r="114" spans="1:4" ht="13.5" thickBot="1">
      <c r="A114" s="12" t="s">
        <v>111</v>
      </c>
      <c r="B114" s="12" t="s">
        <v>69</v>
      </c>
      <c r="C114" s="12" t="s">
        <v>70</v>
      </c>
      <c r="D114" s="13">
        <f>SUM(D61:D113)</f>
        <v>2392907</v>
      </c>
    </row>
    <row r="115" spans="1:4" ht="12.75">
      <c r="A115" s="4" t="s">
        <v>4</v>
      </c>
      <c r="B115" s="4" t="s">
        <v>69</v>
      </c>
      <c r="C115" s="4" t="s">
        <v>71</v>
      </c>
      <c r="D115" s="5">
        <v>6592</v>
      </c>
    </row>
    <row r="116" spans="1:4" ht="12.75">
      <c r="A116" s="4" t="s">
        <v>6</v>
      </c>
      <c r="B116" s="4" t="s">
        <v>69</v>
      </c>
      <c r="C116" s="4" t="s">
        <v>71</v>
      </c>
      <c r="D116" s="5">
        <v>82</v>
      </c>
    </row>
    <row r="117" spans="1:4" ht="12.75">
      <c r="A117" s="4" t="s">
        <v>7</v>
      </c>
      <c r="B117" s="4" t="s">
        <v>69</v>
      </c>
      <c r="C117" s="4" t="s">
        <v>71</v>
      </c>
      <c r="D117" s="5">
        <v>2879</v>
      </c>
    </row>
    <row r="118" spans="1:4" ht="12.75">
      <c r="A118" s="4" t="s">
        <v>8</v>
      </c>
      <c r="B118" s="4" t="s">
        <v>69</v>
      </c>
      <c r="C118" s="4" t="s">
        <v>71</v>
      </c>
      <c r="D118" s="5">
        <v>17854</v>
      </c>
    </row>
    <row r="119" spans="1:4" ht="12.75">
      <c r="A119" s="4" t="s">
        <v>9</v>
      </c>
      <c r="B119" s="4" t="s">
        <v>69</v>
      </c>
      <c r="C119" s="4" t="s">
        <v>71</v>
      </c>
      <c r="D119" s="5">
        <v>3922</v>
      </c>
    </row>
    <row r="120" spans="1:4" ht="12.75">
      <c r="A120" s="4" t="s">
        <v>10</v>
      </c>
      <c r="B120" s="4" t="s">
        <v>69</v>
      </c>
      <c r="C120" s="4" t="s">
        <v>71</v>
      </c>
      <c r="D120" s="5">
        <v>11343</v>
      </c>
    </row>
    <row r="121" spans="1:4" ht="12.75">
      <c r="A121" s="4" t="s">
        <v>11</v>
      </c>
      <c r="B121" s="4" t="s">
        <v>69</v>
      </c>
      <c r="C121" s="4" t="s">
        <v>71</v>
      </c>
      <c r="D121" s="5">
        <v>497</v>
      </c>
    </row>
    <row r="122" spans="1:4" ht="12.75">
      <c r="A122" s="4" t="s">
        <v>12</v>
      </c>
      <c r="B122" s="4" t="s">
        <v>69</v>
      </c>
      <c r="C122" s="4" t="s">
        <v>71</v>
      </c>
      <c r="D122" s="5">
        <v>7233</v>
      </c>
    </row>
    <row r="123" spans="1:4" ht="12.75">
      <c r="A123" s="4" t="s">
        <v>13</v>
      </c>
      <c r="B123" s="4" t="s">
        <v>69</v>
      </c>
      <c r="C123" s="4" t="s">
        <v>71</v>
      </c>
      <c r="D123" s="5">
        <v>5012</v>
      </c>
    </row>
    <row r="124" spans="1:4" ht="12.75">
      <c r="A124" s="4" t="s">
        <v>14</v>
      </c>
      <c r="B124" s="4" t="s">
        <v>69</v>
      </c>
      <c r="C124" s="4" t="s">
        <v>71</v>
      </c>
      <c r="D124" s="5">
        <v>33291</v>
      </c>
    </row>
    <row r="125" spans="1:4" ht="12.75">
      <c r="A125" s="4" t="s">
        <v>15</v>
      </c>
      <c r="B125" s="4" t="s">
        <v>69</v>
      </c>
      <c r="C125" s="4" t="s">
        <v>71</v>
      </c>
      <c r="D125" s="5">
        <v>1789</v>
      </c>
    </row>
    <row r="126" spans="1:4" ht="12.75">
      <c r="A126" s="4" t="s">
        <v>16</v>
      </c>
      <c r="B126" s="4" t="s">
        <v>69</v>
      </c>
      <c r="C126" s="4" t="s">
        <v>71</v>
      </c>
      <c r="D126" s="5">
        <v>956</v>
      </c>
    </row>
    <row r="127" spans="1:4" ht="12.75">
      <c r="A127" s="4" t="s">
        <v>17</v>
      </c>
      <c r="B127" s="4" t="s">
        <v>69</v>
      </c>
      <c r="C127" s="4" t="s">
        <v>71</v>
      </c>
      <c r="D127" s="5">
        <v>6261</v>
      </c>
    </row>
    <row r="128" spans="1:4" ht="12.75">
      <c r="A128" s="4" t="s">
        <v>18</v>
      </c>
      <c r="B128" s="4" t="s">
        <v>69</v>
      </c>
      <c r="C128" s="4" t="s">
        <v>71</v>
      </c>
      <c r="D128" s="5">
        <v>4956</v>
      </c>
    </row>
    <row r="129" spans="1:4" ht="12.75">
      <c r="A129" s="4" t="s">
        <v>19</v>
      </c>
      <c r="B129" s="4" t="s">
        <v>69</v>
      </c>
      <c r="C129" s="4" t="s">
        <v>71</v>
      </c>
      <c r="D129" s="5">
        <v>8933</v>
      </c>
    </row>
    <row r="130" spans="1:4" ht="12.75">
      <c r="A130" s="4" t="s">
        <v>20</v>
      </c>
      <c r="B130" s="4" t="s">
        <v>69</v>
      </c>
      <c r="C130" s="4" t="s">
        <v>71</v>
      </c>
      <c r="D130" s="5">
        <v>552</v>
      </c>
    </row>
    <row r="131" spans="1:4" ht="12.75">
      <c r="A131" s="4" t="s">
        <v>21</v>
      </c>
      <c r="B131" s="4" t="s">
        <v>69</v>
      </c>
      <c r="C131" s="4" t="s">
        <v>71</v>
      </c>
      <c r="D131" s="5">
        <v>3517</v>
      </c>
    </row>
    <row r="132" spans="1:4" ht="12.75">
      <c r="A132" s="4" t="s">
        <v>22</v>
      </c>
      <c r="B132" s="4" t="s">
        <v>69</v>
      </c>
      <c r="C132" s="4" t="s">
        <v>71</v>
      </c>
      <c r="D132" s="5">
        <v>5309</v>
      </c>
    </row>
    <row r="133" spans="1:4" ht="12.75">
      <c r="A133" s="4" t="s">
        <v>23</v>
      </c>
      <c r="B133" s="4" t="s">
        <v>69</v>
      </c>
      <c r="C133" s="4" t="s">
        <v>71</v>
      </c>
      <c r="D133" s="5">
        <v>682</v>
      </c>
    </row>
    <row r="134" spans="1:4" ht="12.75">
      <c r="A134" s="4" t="s">
        <v>24</v>
      </c>
      <c r="B134" s="4" t="s">
        <v>69</v>
      </c>
      <c r="C134" s="4" t="s">
        <v>71</v>
      </c>
      <c r="D134" s="5">
        <v>3284</v>
      </c>
    </row>
    <row r="135" spans="1:4" ht="12.75">
      <c r="A135" s="4" t="s">
        <v>25</v>
      </c>
      <c r="B135" s="4" t="s">
        <v>69</v>
      </c>
      <c r="C135" s="4" t="s">
        <v>71</v>
      </c>
      <c r="D135" s="5">
        <v>7713</v>
      </c>
    </row>
    <row r="136" spans="1:4" ht="12.75">
      <c r="A136" s="4" t="s">
        <v>26</v>
      </c>
      <c r="B136" s="4" t="s">
        <v>69</v>
      </c>
      <c r="C136" s="4" t="s">
        <v>71</v>
      </c>
      <c r="D136" s="5">
        <v>1185</v>
      </c>
    </row>
    <row r="137" spans="1:4" ht="12.75">
      <c r="A137" s="4" t="s">
        <v>27</v>
      </c>
      <c r="B137" s="4" t="s">
        <v>69</v>
      </c>
      <c r="C137" s="4" t="s">
        <v>71</v>
      </c>
      <c r="D137" s="5">
        <v>49</v>
      </c>
    </row>
    <row r="138" spans="1:4" ht="12.75">
      <c r="A138" s="4" t="s">
        <v>28</v>
      </c>
      <c r="B138" s="4" t="s">
        <v>69</v>
      </c>
      <c r="C138" s="4" t="s">
        <v>71</v>
      </c>
      <c r="D138" s="5">
        <v>3783</v>
      </c>
    </row>
    <row r="139" spans="1:4" ht="12.75">
      <c r="A139" s="4" t="s">
        <v>29</v>
      </c>
      <c r="B139" s="4" t="s">
        <v>69</v>
      </c>
      <c r="C139" s="4" t="s">
        <v>71</v>
      </c>
      <c r="D139" s="5">
        <v>221</v>
      </c>
    </row>
    <row r="140" spans="1:4" ht="12.75">
      <c r="A140" s="4" t="s">
        <v>30</v>
      </c>
      <c r="B140" s="4" t="s">
        <v>69</v>
      </c>
      <c r="C140" s="4" t="s">
        <v>71</v>
      </c>
      <c r="D140" s="5">
        <v>5515</v>
      </c>
    </row>
    <row r="141" spans="1:4" ht="12.75">
      <c r="A141" s="4" t="s">
        <v>31</v>
      </c>
      <c r="B141" s="4" t="s">
        <v>69</v>
      </c>
      <c r="C141" s="4" t="s">
        <v>71</v>
      </c>
      <c r="D141" s="5">
        <v>1228</v>
      </c>
    </row>
    <row r="142" spans="1:4" ht="12.75">
      <c r="A142" s="4" t="s">
        <v>32</v>
      </c>
      <c r="B142" s="4" t="s">
        <v>69</v>
      </c>
      <c r="C142" s="4" t="s">
        <v>71</v>
      </c>
      <c r="D142" s="5">
        <v>25431</v>
      </c>
    </row>
    <row r="143" spans="1:4" ht="12.75">
      <c r="A143" s="4" t="s">
        <v>33</v>
      </c>
      <c r="B143" s="4" t="s">
        <v>69</v>
      </c>
      <c r="C143" s="4" t="s">
        <v>71</v>
      </c>
      <c r="D143" s="5">
        <v>3926</v>
      </c>
    </row>
    <row r="144" spans="1:4" ht="12.75">
      <c r="A144" s="4" t="s">
        <v>35</v>
      </c>
      <c r="B144" s="4" t="s">
        <v>69</v>
      </c>
      <c r="C144" s="4" t="s">
        <v>71</v>
      </c>
      <c r="D144" s="5">
        <v>2563</v>
      </c>
    </row>
    <row r="145" spans="1:4" ht="12.75">
      <c r="A145" s="4" t="s">
        <v>34</v>
      </c>
      <c r="B145" s="4" t="s">
        <v>69</v>
      </c>
      <c r="C145" s="4" t="s">
        <v>71</v>
      </c>
      <c r="D145" s="5">
        <v>2588</v>
      </c>
    </row>
    <row r="146" spans="1:4" ht="12.75">
      <c r="A146" s="4" t="s">
        <v>36</v>
      </c>
      <c r="B146" s="4" t="s">
        <v>69</v>
      </c>
      <c r="C146" s="4" t="s">
        <v>71</v>
      </c>
      <c r="D146" s="5">
        <v>21515</v>
      </c>
    </row>
    <row r="147" spans="1:4" ht="12.75">
      <c r="A147" s="4" t="s">
        <v>37</v>
      </c>
      <c r="B147" s="4" t="s">
        <v>69</v>
      </c>
      <c r="C147" s="4" t="s">
        <v>71</v>
      </c>
      <c r="D147" s="5">
        <v>8994</v>
      </c>
    </row>
    <row r="148" spans="1:4" ht="12.75">
      <c r="A148" s="4" t="s">
        <v>38</v>
      </c>
      <c r="B148" s="4" t="s">
        <v>69</v>
      </c>
      <c r="C148" s="4" t="s">
        <v>71</v>
      </c>
      <c r="D148" s="5">
        <v>510</v>
      </c>
    </row>
    <row r="149" spans="1:4" ht="12.75">
      <c r="A149" s="4" t="s">
        <v>39</v>
      </c>
      <c r="B149" s="4" t="s">
        <v>69</v>
      </c>
      <c r="C149" s="4" t="s">
        <v>71</v>
      </c>
      <c r="D149" s="5">
        <v>7635</v>
      </c>
    </row>
    <row r="150" spans="1:4" ht="12.75">
      <c r="A150" s="4" t="s">
        <v>40</v>
      </c>
      <c r="B150" s="4" t="s">
        <v>69</v>
      </c>
      <c r="C150" s="4" t="s">
        <v>71</v>
      </c>
      <c r="D150" s="5">
        <v>481</v>
      </c>
    </row>
    <row r="151" spans="1:4" ht="12.75">
      <c r="A151" s="4" t="s">
        <v>41</v>
      </c>
      <c r="B151" s="4" t="s">
        <v>69</v>
      </c>
      <c r="C151" s="4" t="s">
        <v>71</v>
      </c>
      <c r="D151" s="5">
        <v>1334</v>
      </c>
    </row>
    <row r="152" spans="1:4" ht="12.75">
      <c r="A152" s="4" t="s">
        <v>42</v>
      </c>
      <c r="B152" s="4" t="s">
        <v>69</v>
      </c>
      <c r="C152" s="4" t="s">
        <v>71</v>
      </c>
      <c r="D152" s="5">
        <v>1426</v>
      </c>
    </row>
    <row r="153" spans="1:4" ht="12.75">
      <c r="A153" s="4" t="s">
        <v>43</v>
      </c>
      <c r="B153" s="4" t="s">
        <v>69</v>
      </c>
      <c r="C153" s="4" t="s">
        <v>71</v>
      </c>
      <c r="D153" s="5">
        <v>7221</v>
      </c>
    </row>
    <row r="154" spans="1:4" ht="12.75">
      <c r="A154" s="4" t="s">
        <v>44</v>
      </c>
      <c r="B154" s="4" t="s">
        <v>69</v>
      </c>
      <c r="C154" s="4" t="s">
        <v>71</v>
      </c>
      <c r="D154" s="5">
        <v>2530</v>
      </c>
    </row>
    <row r="155" spans="1:4" ht="12.75">
      <c r="A155" s="4" t="s">
        <v>45</v>
      </c>
      <c r="B155" s="4" t="s">
        <v>69</v>
      </c>
      <c r="C155" s="4" t="s">
        <v>71</v>
      </c>
      <c r="D155" s="5">
        <v>3488</v>
      </c>
    </row>
    <row r="156" spans="1:4" ht="12.75">
      <c r="A156" s="4" t="s">
        <v>46</v>
      </c>
      <c r="B156" s="4" t="s">
        <v>69</v>
      </c>
      <c r="C156" s="4" t="s">
        <v>71</v>
      </c>
      <c r="D156" s="5">
        <v>1306</v>
      </c>
    </row>
    <row r="157" spans="1:4" ht="12.75">
      <c r="A157" s="4" t="s">
        <v>47</v>
      </c>
      <c r="B157" s="4" t="s">
        <v>69</v>
      </c>
      <c r="C157" s="4" t="s">
        <v>71</v>
      </c>
      <c r="D157" s="5">
        <v>10689</v>
      </c>
    </row>
    <row r="158" spans="1:4" ht="12.75">
      <c r="A158" s="4" t="s">
        <v>48</v>
      </c>
      <c r="B158" s="4" t="s">
        <v>69</v>
      </c>
      <c r="C158" s="4" t="s">
        <v>71</v>
      </c>
      <c r="D158" s="5">
        <v>264</v>
      </c>
    </row>
    <row r="159" spans="1:4" ht="12.75">
      <c r="A159" s="4" t="s">
        <v>49</v>
      </c>
      <c r="B159" s="4" t="s">
        <v>69</v>
      </c>
      <c r="C159" s="4" t="s">
        <v>71</v>
      </c>
      <c r="D159" s="5">
        <v>8662</v>
      </c>
    </row>
    <row r="160" spans="1:4" ht="12.75">
      <c r="A160" s="4" t="s">
        <v>50</v>
      </c>
      <c r="B160" s="4" t="s">
        <v>69</v>
      </c>
      <c r="C160" s="4" t="s">
        <v>71</v>
      </c>
      <c r="D160" s="5">
        <v>665</v>
      </c>
    </row>
    <row r="161" spans="1:4" ht="12.75">
      <c r="A161" s="4" t="s">
        <v>51</v>
      </c>
      <c r="B161" s="4" t="s">
        <v>69</v>
      </c>
      <c r="C161" s="4" t="s">
        <v>71</v>
      </c>
      <c r="D161" s="5">
        <v>4576</v>
      </c>
    </row>
    <row r="162" spans="1:4" ht="12.75">
      <c r="A162" s="4" t="s">
        <v>52</v>
      </c>
      <c r="B162" s="4" t="s">
        <v>69</v>
      </c>
      <c r="C162" s="4" t="s">
        <v>71</v>
      </c>
      <c r="D162" s="5">
        <v>38326</v>
      </c>
    </row>
    <row r="163" spans="1:4" ht="12.75">
      <c r="A163" s="4" t="s">
        <v>53</v>
      </c>
      <c r="B163" s="4" t="s">
        <v>69</v>
      </c>
      <c r="C163" s="4" t="s">
        <v>71</v>
      </c>
      <c r="D163" s="5">
        <v>1410</v>
      </c>
    </row>
    <row r="164" spans="1:4" ht="12.75">
      <c r="A164" s="4" t="s">
        <v>54</v>
      </c>
      <c r="B164" s="4" t="s">
        <v>69</v>
      </c>
      <c r="C164" s="4" t="s">
        <v>71</v>
      </c>
      <c r="D164" s="5">
        <v>173</v>
      </c>
    </row>
    <row r="165" spans="1:4" ht="12.75">
      <c r="A165" s="4" t="s">
        <v>55</v>
      </c>
      <c r="B165" s="4" t="s">
        <v>69</v>
      </c>
      <c r="C165" s="4" t="s">
        <v>71</v>
      </c>
      <c r="D165" s="5">
        <v>956</v>
      </c>
    </row>
    <row r="166" spans="1:4" ht="12.75">
      <c r="A166" s="4" t="s">
        <v>56</v>
      </c>
      <c r="B166" s="4" t="s">
        <v>69</v>
      </c>
      <c r="C166" s="4" t="s">
        <v>71</v>
      </c>
      <c r="D166" s="5">
        <v>5083</v>
      </c>
    </row>
    <row r="167" spans="1:4" ht="13.5" thickBot="1">
      <c r="A167" s="4" t="s">
        <v>57</v>
      </c>
      <c r="B167" s="4" t="s">
        <v>69</v>
      </c>
      <c r="C167" s="4" t="s">
        <v>71</v>
      </c>
      <c r="D167" s="5">
        <v>17205</v>
      </c>
    </row>
    <row r="168" spans="1:4" ht="13.5" thickBot="1">
      <c r="A168" s="12" t="s">
        <v>110</v>
      </c>
      <c r="B168" s="12" t="s">
        <v>69</v>
      </c>
      <c r="C168" s="12" t="s">
        <v>71</v>
      </c>
      <c r="D168" s="13">
        <f>SUM(D115:D167)</f>
        <v>323595</v>
      </c>
    </row>
    <row r="169" spans="1:4" ht="12.75">
      <c r="A169" s="4" t="s">
        <v>4</v>
      </c>
      <c r="B169" s="4" t="s">
        <v>69</v>
      </c>
      <c r="C169" s="4" t="s">
        <v>72</v>
      </c>
      <c r="D169" s="5">
        <v>9295</v>
      </c>
    </row>
    <row r="170" spans="1:4" ht="12.75">
      <c r="A170" s="4" t="s">
        <v>6</v>
      </c>
      <c r="B170" s="4" t="s">
        <v>69</v>
      </c>
      <c r="C170" s="4" t="s">
        <v>72</v>
      </c>
      <c r="D170" s="5">
        <v>262</v>
      </c>
    </row>
    <row r="171" spans="1:4" ht="12.75">
      <c r="A171" s="4" t="s">
        <v>7</v>
      </c>
      <c r="B171" s="4" t="s">
        <v>69</v>
      </c>
      <c r="C171" s="4" t="s">
        <v>72</v>
      </c>
      <c r="D171" s="5">
        <v>2352</v>
      </c>
    </row>
    <row r="172" spans="1:4" ht="12.75">
      <c r="A172" s="4" t="s">
        <v>8</v>
      </c>
      <c r="B172" s="4" t="s">
        <v>69</v>
      </c>
      <c r="C172" s="4" t="s">
        <v>72</v>
      </c>
      <c r="D172" s="5">
        <v>32997</v>
      </c>
    </row>
    <row r="173" spans="1:4" ht="12.75">
      <c r="A173" s="4" t="s">
        <v>9</v>
      </c>
      <c r="B173" s="4" t="s">
        <v>69</v>
      </c>
      <c r="C173" s="4" t="s">
        <v>72</v>
      </c>
      <c r="D173" s="5">
        <v>8900</v>
      </c>
    </row>
    <row r="174" spans="1:4" ht="12.75">
      <c r="A174" s="4" t="s">
        <v>10</v>
      </c>
      <c r="B174" s="4" t="s">
        <v>69</v>
      </c>
      <c r="C174" s="4" t="s">
        <v>72</v>
      </c>
      <c r="D174" s="5">
        <v>10634</v>
      </c>
    </row>
    <row r="175" spans="1:4" ht="12.75">
      <c r="A175" s="4" t="s">
        <v>11</v>
      </c>
      <c r="B175" s="4" t="s">
        <v>69</v>
      </c>
      <c r="C175" s="4" t="s">
        <v>72</v>
      </c>
      <c r="D175" s="5">
        <v>472</v>
      </c>
    </row>
    <row r="176" spans="1:4" ht="12.75">
      <c r="A176" s="4" t="s">
        <v>12</v>
      </c>
      <c r="B176" s="4" t="s">
        <v>69</v>
      </c>
      <c r="C176" s="4" t="s">
        <v>72</v>
      </c>
      <c r="D176" s="5">
        <v>3658</v>
      </c>
    </row>
    <row r="177" spans="1:4" ht="12.75">
      <c r="A177" s="4" t="s">
        <v>13</v>
      </c>
      <c r="B177" s="4" t="s">
        <v>69</v>
      </c>
      <c r="C177" s="4" t="s">
        <v>72</v>
      </c>
      <c r="D177" s="5">
        <v>14787</v>
      </c>
    </row>
    <row r="178" spans="1:4" ht="12.75">
      <c r="A178" s="4" t="s">
        <v>14</v>
      </c>
      <c r="B178" s="4" t="s">
        <v>69</v>
      </c>
      <c r="C178" s="4" t="s">
        <v>72</v>
      </c>
      <c r="D178" s="5">
        <v>76075</v>
      </c>
    </row>
    <row r="179" spans="1:4" ht="12.75">
      <c r="A179" s="4" t="s">
        <v>15</v>
      </c>
      <c r="B179" s="4" t="s">
        <v>69</v>
      </c>
      <c r="C179" s="4" t="s">
        <v>72</v>
      </c>
      <c r="D179" s="5">
        <v>1404</v>
      </c>
    </row>
    <row r="180" spans="1:4" ht="12.75">
      <c r="A180" s="4" t="s">
        <v>16</v>
      </c>
      <c r="B180" s="4" t="s">
        <v>69</v>
      </c>
      <c r="C180" s="4" t="s">
        <v>72</v>
      </c>
      <c r="D180" s="5">
        <v>844</v>
      </c>
    </row>
    <row r="181" spans="1:4" ht="12.75">
      <c r="A181" s="4" t="s">
        <v>17</v>
      </c>
      <c r="B181" s="4" t="s">
        <v>69</v>
      </c>
      <c r="C181" s="4" t="s">
        <v>72</v>
      </c>
      <c r="D181" s="5">
        <v>10782</v>
      </c>
    </row>
    <row r="182" spans="1:4" ht="12.75">
      <c r="A182" s="4" t="s">
        <v>18</v>
      </c>
      <c r="B182" s="4" t="s">
        <v>69</v>
      </c>
      <c r="C182" s="4" t="s">
        <v>72</v>
      </c>
      <c r="D182" s="5">
        <v>4949</v>
      </c>
    </row>
    <row r="183" spans="1:4" ht="12.75">
      <c r="A183" s="4" t="s">
        <v>19</v>
      </c>
      <c r="B183" s="4" t="s">
        <v>69</v>
      </c>
      <c r="C183" s="4" t="s">
        <v>72</v>
      </c>
      <c r="D183" s="5">
        <v>10481</v>
      </c>
    </row>
    <row r="184" spans="1:4" ht="12.75">
      <c r="A184" s="4" t="s">
        <v>20</v>
      </c>
      <c r="B184" s="4" t="s">
        <v>69</v>
      </c>
      <c r="C184" s="4" t="s">
        <v>72</v>
      </c>
      <c r="D184" s="5">
        <v>553</v>
      </c>
    </row>
    <row r="185" spans="1:4" ht="12.75">
      <c r="A185" s="4" t="s">
        <v>21</v>
      </c>
      <c r="B185" s="4" t="s">
        <v>69</v>
      </c>
      <c r="C185" s="4" t="s">
        <v>72</v>
      </c>
      <c r="D185" s="5">
        <v>2466</v>
      </c>
    </row>
    <row r="186" spans="1:4" ht="12.75">
      <c r="A186" s="4" t="s">
        <v>22</v>
      </c>
      <c r="B186" s="4" t="s">
        <v>69</v>
      </c>
      <c r="C186" s="4" t="s">
        <v>72</v>
      </c>
      <c r="D186" s="5">
        <v>3354</v>
      </c>
    </row>
    <row r="187" spans="1:4" ht="12.75">
      <c r="A187" s="4" t="s">
        <v>23</v>
      </c>
      <c r="B187" s="4" t="s">
        <v>69</v>
      </c>
      <c r="C187" s="4" t="s">
        <v>72</v>
      </c>
      <c r="D187" s="5">
        <v>549</v>
      </c>
    </row>
    <row r="188" spans="1:4" ht="12.75">
      <c r="A188" s="4" t="s">
        <v>24</v>
      </c>
      <c r="B188" s="4" t="s">
        <v>69</v>
      </c>
      <c r="C188" s="4" t="s">
        <v>72</v>
      </c>
      <c r="D188" s="5">
        <v>6136</v>
      </c>
    </row>
    <row r="189" spans="1:4" ht="12.75">
      <c r="A189" s="4" t="s">
        <v>25</v>
      </c>
      <c r="B189" s="4" t="s">
        <v>69</v>
      </c>
      <c r="C189" s="4" t="s">
        <v>72</v>
      </c>
      <c r="D189" s="5">
        <v>9147</v>
      </c>
    </row>
    <row r="190" spans="1:4" ht="12.75">
      <c r="A190" s="4" t="s">
        <v>26</v>
      </c>
      <c r="B190" s="4" t="s">
        <v>69</v>
      </c>
      <c r="C190" s="4" t="s">
        <v>72</v>
      </c>
      <c r="D190" s="5">
        <v>3090</v>
      </c>
    </row>
    <row r="191" spans="1:4" ht="12.75">
      <c r="A191" s="4" t="s">
        <v>27</v>
      </c>
      <c r="B191" s="4" t="s">
        <v>69</v>
      </c>
      <c r="C191" s="4" t="s">
        <v>72</v>
      </c>
      <c r="D191" s="5">
        <v>335</v>
      </c>
    </row>
    <row r="192" spans="1:4" ht="12.75">
      <c r="A192" s="4" t="s">
        <v>28</v>
      </c>
      <c r="B192" s="4" t="s">
        <v>69</v>
      </c>
      <c r="C192" s="4" t="s">
        <v>72</v>
      </c>
      <c r="D192" s="5">
        <v>4509</v>
      </c>
    </row>
    <row r="193" spans="1:4" ht="12.75">
      <c r="A193" s="4" t="s">
        <v>29</v>
      </c>
      <c r="B193" s="4" t="s">
        <v>69</v>
      </c>
      <c r="C193" s="4" t="s">
        <v>72</v>
      </c>
      <c r="D193" s="5">
        <v>759</v>
      </c>
    </row>
    <row r="194" spans="1:4" ht="12.75">
      <c r="A194" s="4" t="s">
        <v>30</v>
      </c>
      <c r="B194" s="4" t="s">
        <v>69</v>
      </c>
      <c r="C194" s="4" t="s">
        <v>72</v>
      </c>
      <c r="D194" s="5">
        <v>2768</v>
      </c>
    </row>
    <row r="195" spans="1:4" ht="12.75">
      <c r="A195" s="4" t="s">
        <v>31</v>
      </c>
      <c r="B195" s="4" t="s">
        <v>69</v>
      </c>
      <c r="C195" s="4" t="s">
        <v>72</v>
      </c>
      <c r="D195" s="5">
        <v>2083</v>
      </c>
    </row>
    <row r="196" spans="1:4" ht="12.75">
      <c r="A196" s="4" t="s">
        <v>32</v>
      </c>
      <c r="B196" s="4" t="s">
        <v>69</v>
      </c>
      <c r="C196" s="4" t="s">
        <v>72</v>
      </c>
      <c r="D196" s="5">
        <v>17638</v>
      </c>
    </row>
    <row r="197" spans="1:4" ht="12.75">
      <c r="A197" s="4" t="s">
        <v>33</v>
      </c>
      <c r="B197" s="4" t="s">
        <v>69</v>
      </c>
      <c r="C197" s="4" t="s">
        <v>72</v>
      </c>
      <c r="D197" s="5">
        <v>5280</v>
      </c>
    </row>
    <row r="198" spans="1:4" ht="12.75">
      <c r="A198" s="4" t="s">
        <v>35</v>
      </c>
      <c r="B198" s="4" t="s">
        <v>69</v>
      </c>
      <c r="C198" s="4" t="s">
        <v>72</v>
      </c>
      <c r="D198" s="5">
        <v>1905</v>
      </c>
    </row>
    <row r="199" spans="1:4" ht="12.75">
      <c r="A199" s="4" t="s">
        <v>34</v>
      </c>
      <c r="B199" s="4" t="s">
        <v>69</v>
      </c>
      <c r="C199" s="4" t="s">
        <v>72</v>
      </c>
      <c r="D199" s="5">
        <v>2908</v>
      </c>
    </row>
    <row r="200" spans="1:4" ht="12.75">
      <c r="A200" s="4" t="s">
        <v>36</v>
      </c>
      <c r="B200" s="4" t="s">
        <v>69</v>
      </c>
      <c r="C200" s="4" t="s">
        <v>72</v>
      </c>
      <c r="D200" s="5">
        <v>57074</v>
      </c>
    </row>
    <row r="201" spans="1:4" ht="12.75">
      <c r="A201" s="4" t="s">
        <v>37</v>
      </c>
      <c r="B201" s="4" t="s">
        <v>69</v>
      </c>
      <c r="C201" s="4" t="s">
        <v>72</v>
      </c>
      <c r="D201" s="5">
        <v>19593</v>
      </c>
    </row>
    <row r="202" spans="1:4" ht="12.75">
      <c r="A202" s="4" t="s">
        <v>38</v>
      </c>
      <c r="B202" s="4" t="s">
        <v>69</v>
      </c>
      <c r="C202" s="4" t="s">
        <v>72</v>
      </c>
      <c r="D202" s="5">
        <v>525</v>
      </c>
    </row>
    <row r="203" spans="1:4" ht="12.75">
      <c r="A203" s="4" t="s">
        <v>39</v>
      </c>
      <c r="B203" s="4" t="s">
        <v>69</v>
      </c>
      <c r="C203" s="4" t="s">
        <v>72</v>
      </c>
      <c r="D203" s="5">
        <v>11718</v>
      </c>
    </row>
    <row r="204" spans="1:4" ht="12.75">
      <c r="A204" s="4" t="s">
        <v>40</v>
      </c>
      <c r="B204" s="4" t="s">
        <v>69</v>
      </c>
      <c r="C204" s="4" t="s">
        <v>72</v>
      </c>
      <c r="D204" s="5">
        <v>821</v>
      </c>
    </row>
    <row r="205" spans="1:4" ht="12.75">
      <c r="A205" s="4" t="s">
        <v>41</v>
      </c>
      <c r="B205" s="4" t="s">
        <v>69</v>
      </c>
      <c r="C205" s="4" t="s">
        <v>72</v>
      </c>
      <c r="D205" s="5">
        <v>1873</v>
      </c>
    </row>
    <row r="206" spans="1:4" ht="12.75">
      <c r="A206" s="4" t="s">
        <v>42</v>
      </c>
      <c r="B206" s="4" t="s">
        <v>69</v>
      </c>
      <c r="C206" s="4" t="s">
        <v>72</v>
      </c>
      <c r="D206" s="5">
        <v>1138</v>
      </c>
    </row>
    <row r="207" spans="1:4" ht="12.75">
      <c r="A207" s="4" t="s">
        <v>43</v>
      </c>
      <c r="B207" s="4" t="s">
        <v>69</v>
      </c>
      <c r="C207" s="4" t="s">
        <v>72</v>
      </c>
      <c r="D207" s="5">
        <v>12210</v>
      </c>
    </row>
    <row r="208" spans="1:4" ht="12.75">
      <c r="A208" s="4" t="s">
        <v>44</v>
      </c>
      <c r="B208" s="4" t="s">
        <v>69</v>
      </c>
      <c r="C208" s="4" t="s">
        <v>72</v>
      </c>
      <c r="D208" s="5">
        <v>1557</v>
      </c>
    </row>
    <row r="209" spans="1:4" ht="12.75">
      <c r="A209" s="4" t="s">
        <v>45</v>
      </c>
      <c r="B209" s="4" t="s">
        <v>69</v>
      </c>
      <c r="C209" s="4" t="s">
        <v>72</v>
      </c>
      <c r="D209" s="5">
        <v>12457</v>
      </c>
    </row>
    <row r="210" spans="1:4" ht="12.75">
      <c r="A210" s="4" t="s">
        <v>46</v>
      </c>
      <c r="B210" s="4" t="s">
        <v>69</v>
      </c>
      <c r="C210" s="4" t="s">
        <v>72</v>
      </c>
      <c r="D210" s="5">
        <v>304</v>
      </c>
    </row>
    <row r="211" spans="1:4" ht="12.75">
      <c r="A211" s="4" t="s">
        <v>47</v>
      </c>
      <c r="B211" s="4" t="s">
        <v>69</v>
      </c>
      <c r="C211" s="4" t="s">
        <v>72</v>
      </c>
      <c r="D211" s="5">
        <v>11786</v>
      </c>
    </row>
    <row r="212" spans="1:4" ht="12.75">
      <c r="A212" s="4" t="s">
        <v>48</v>
      </c>
      <c r="B212" s="4" t="s">
        <v>69</v>
      </c>
      <c r="C212" s="4" t="s">
        <v>72</v>
      </c>
      <c r="D212" s="5">
        <v>107</v>
      </c>
    </row>
    <row r="213" spans="1:4" ht="12.75">
      <c r="A213" s="4" t="s">
        <v>49</v>
      </c>
      <c r="B213" s="4" t="s">
        <v>69</v>
      </c>
      <c r="C213" s="4" t="s">
        <v>72</v>
      </c>
      <c r="D213" s="5">
        <v>12963</v>
      </c>
    </row>
    <row r="214" spans="1:4" ht="12.75">
      <c r="A214" s="4" t="s">
        <v>50</v>
      </c>
      <c r="B214" s="4" t="s">
        <v>69</v>
      </c>
      <c r="C214" s="4" t="s">
        <v>72</v>
      </c>
      <c r="D214" s="5">
        <v>618</v>
      </c>
    </row>
    <row r="215" spans="1:4" ht="12.75">
      <c r="A215" s="4" t="s">
        <v>51</v>
      </c>
      <c r="B215" s="4" t="s">
        <v>69</v>
      </c>
      <c r="C215" s="4" t="s">
        <v>72</v>
      </c>
      <c r="D215" s="5">
        <v>5524</v>
      </c>
    </row>
    <row r="216" spans="1:4" ht="12.75">
      <c r="A216" s="4" t="s">
        <v>52</v>
      </c>
      <c r="B216" s="4" t="s">
        <v>69</v>
      </c>
      <c r="C216" s="4" t="s">
        <v>72</v>
      </c>
      <c r="D216" s="5">
        <v>51571</v>
      </c>
    </row>
    <row r="217" spans="1:4" ht="12.75">
      <c r="A217" s="4" t="s">
        <v>53</v>
      </c>
      <c r="B217" s="4" t="s">
        <v>69</v>
      </c>
      <c r="C217" s="4" t="s">
        <v>72</v>
      </c>
      <c r="D217" s="5">
        <v>2174</v>
      </c>
    </row>
    <row r="218" spans="1:4" ht="12.75">
      <c r="A218" s="4" t="s">
        <v>54</v>
      </c>
      <c r="B218" s="4" t="s">
        <v>69</v>
      </c>
      <c r="C218" s="4" t="s">
        <v>72</v>
      </c>
      <c r="D218" s="5">
        <v>1395</v>
      </c>
    </row>
    <row r="219" spans="1:4" ht="12.75">
      <c r="A219" s="4" t="s">
        <v>55</v>
      </c>
      <c r="B219" s="4" t="s">
        <v>69</v>
      </c>
      <c r="C219" s="4" t="s">
        <v>72</v>
      </c>
      <c r="D219" s="5">
        <v>738</v>
      </c>
    </row>
    <row r="220" spans="1:4" ht="12.75">
      <c r="A220" s="4" t="s">
        <v>56</v>
      </c>
      <c r="B220" s="4" t="s">
        <v>69</v>
      </c>
      <c r="C220" s="4" t="s">
        <v>72</v>
      </c>
      <c r="D220" s="5">
        <v>8657</v>
      </c>
    </row>
    <row r="221" spans="1:4" ht="13.5" thickBot="1">
      <c r="A221" s="4" t="s">
        <v>57</v>
      </c>
      <c r="B221" s="4" t="s">
        <v>69</v>
      </c>
      <c r="C221" s="4" t="s">
        <v>72</v>
      </c>
      <c r="D221" s="5">
        <v>26276</v>
      </c>
    </row>
    <row r="222" spans="1:4" ht="13.5" thickBot="1">
      <c r="A222" s="12" t="s">
        <v>117</v>
      </c>
      <c r="B222" s="12" t="s">
        <v>69</v>
      </c>
      <c r="C222" s="12" t="s">
        <v>72</v>
      </c>
      <c r="D222" s="13">
        <f>SUM(D169:D221)</f>
        <v>492451</v>
      </c>
    </row>
    <row r="223" spans="1:4" ht="12.75">
      <c r="A223" s="4" t="s">
        <v>4</v>
      </c>
      <c r="B223" s="4" t="s">
        <v>69</v>
      </c>
      <c r="C223" s="4" t="s">
        <v>73</v>
      </c>
      <c r="D223" s="5">
        <v>1450</v>
      </c>
    </row>
    <row r="224" spans="1:4" ht="12.75">
      <c r="A224" s="4" t="s">
        <v>6</v>
      </c>
      <c r="B224" s="4" t="s">
        <v>69</v>
      </c>
      <c r="C224" s="4" t="s">
        <v>73</v>
      </c>
      <c r="D224" s="5">
        <v>59</v>
      </c>
    </row>
    <row r="225" spans="1:4" ht="12.75">
      <c r="A225" s="4" t="s">
        <v>7</v>
      </c>
      <c r="B225" s="4" t="s">
        <v>69</v>
      </c>
      <c r="C225" s="4" t="s">
        <v>73</v>
      </c>
      <c r="D225" s="5">
        <v>442</v>
      </c>
    </row>
    <row r="226" spans="1:4" ht="12.75">
      <c r="A226" s="4" t="s">
        <v>8</v>
      </c>
      <c r="B226" s="4" t="s">
        <v>69</v>
      </c>
      <c r="C226" s="4" t="s">
        <v>73</v>
      </c>
      <c r="D226" s="5">
        <v>3246</v>
      </c>
    </row>
    <row r="227" spans="1:4" ht="12.75">
      <c r="A227" s="4" t="s">
        <v>9</v>
      </c>
      <c r="B227" s="4" t="s">
        <v>69</v>
      </c>
      <c r="C227" s="4" t="s">
        <v>73</v>
      </c>
      <c r="D227" s="5">
        <v>357</v>
      </c>
    </row>
    <row r="228" spans="1:4" ht="12.75">
      <c r="A228" s="4" t="s">
        <v>10</v>
      </c>
      <c r="B228" s="4" t="s">
        <v>69</v>
      </c>
      <c r="C228" s="4" t="s">
        <v>73</v>
      </c>
      <c r="D228" s="5">
        <v>2199</v>
      </c>
    </row>
    <row r="229" spans="1:4" ht="12.75">
      <c r="A229" s="4" t="s">
        <v>11</v>
      </c>
      <c r="B229" s="4" t="s">
        <v>69</v>
      </c>
      <c r="C229" s="4" t="s">
        <v>73</v>
      </c>
      <c r="D229" s="5">
        <v>56</v>
      </c>
    </row>
    <row r="230" spans="1:4" ht="12.75">
      <c r="A230" s="4" t="s">
        <v>12</v>
      </c>
      <c r="B230" s="4" t="s">
        <v>69</v>
      </c>
      <c r="C230" s="4" t="s">
        <v>73</v>
      </c>
      <c r="D230" s="5">
        <v>633</v>
      </c>
    </row>
    <row r="231" spans="1:4" ht="12.75">
      <c r="A231" s="4" t="s">
        <v>13</v>
      </c>
      <c r="B231" s="4" t="s">
        <v>69</v>
      </c>
      <c r="C231" s="4" t="s">
        <v>73</v>
      </c>
      <c r="D231" s="5">
        <v>1186</v>
      </c>
    </row>
    <row r="232" spans="1:4" ht="12.75">
      <c r="A232" s="4" t="s">
        <v>14</v>
      </c>
      <c r="B232" s="4" t="s">
        <v>69</v>
      </c>
      <c r="C232" s="4" t="s">
        <v>73</v>
      </c>
      <c r="D232" s="5">
        <v>11557</v>
      </c>
    </row>
    <row r="233" spans="1:4" ht="12.75">
      <c r="A233" s="4" t="s">
        <v>15</v>
      </c>
      <c r="B233" s="4" t="s">
        <v>69</v>
      </c>
      <c r="C233" s="4" t="s">
        <v>73</v>
      </c>
      <c r="D233" s="5">
        <v>321</v>
      </c>
    </row>
    <row r="234" spans="1:4" ht="12.75">
      <c r="A234" s="4" t="s">
        <v>16</v>
      </c>
      <c r="B234" s="4" t="s">
        <v>69</v>
      </c>
      <c r="C234" s="4" t="s">
        <v>73</v>
      </c>
      <c r="D234" s="5">
        <v>206</v>
      </c>
    </row>
    <row r="235" spans="1:4" ht="12.75">
      <c r="A235" s="4" t="s">
        <v>17</v>
      </c>
      <c r="B235" s="4" t="s">
        <v>69</v>
      </c>
      <c r="C235" s="4" t="s">
        <v>73</v>
      </c>
      <c r="D235" s="5">
        <v>1199</v>
      </c>
    </row>
    <row r="236" spans="1:4" ht="12.75">
      <c r="A236" s="4" t="s">
        <v>18</v>
      </c>
      <c r="B236" s="4" t="s">
        <v>69</v>
      </c>
      <c r="C236" s="4" t="s">
        <v>73</v>
      </c>
      <c r="D236" s="5">
        <v>792</v>
      </c>
    </row>
    <row r="237" spans="1:4" ht="12.75">
      <c r="A237" s="4" t="s">
        <v>19</v>
      </c>
      <c r="B237" s="4" t="s">
        <v>69</v>
      </c>
      <c r="C237" s="4" t="s">
        <v>73</v>
      </c>
      <c r="D237" s="5">
        <v>952</v>
      </c>
    </row>
    <row r="238" spans="1:4" ht="12.75">
      <c r="A238" s="4" t="s">
        <v>20</v>
      </c>
      <c r="B238" s="4" t="s">
        <v>69</v>
      </c>
      <c r="C238" s="4" t="s">
        <v>73</v>
      </c>
      <c r="D238" s="5">
        <v>70</v>
      </c>
    </row>
    <row r="239" spans="1:4" ht="12.75">
      <c r="A239" s="4" t="s">
        <v>21</v>
      </c>
      <c r="B239" s="4" t="s">
        <v>69</v>
      </c>
      <c r="C239" s="4" t="s">
        <v>73</v>
      </c>
      <c r="D239" s="5">
        <v>444</v>
      </c>
    </row>
    <row r="240" spans="1:4" ht="12.75">
      <c r="A240" s="4" t="s">
        <v>22</v>
      </c>
      <c r="B240" s="4" t="s">
        <v>69</v>
      </c>
      <c r="C240" s="4" t="s">
        <v>73</v>
      </c>
      <c r="D240" s="5">
        <v>443</v>
      </c>
    </row>
    <row r="241" spans="1:4" ht="12.75">
      <c r="A241" s="4" t="s">
        <v>23</v>
      </c>
      <c r="B241" s="4" t="s">
        <v>69</v>
      </c>
      <c r="C241" s="4" t="s">
        <v>73</v>
      </c>
      <c r="D241" s="5">
        <v>57</v>
      </c>
    </row>
    <row r="242" spans="1:4" ht="12.75">
      <c r="A242" s="4" t="s">
        <v>24</v>
      </c>
      <c r="B242" s="4" t="s">
        <v>69</v>
      </c>
      <c r="C242" s="4" t="s">
        <v>73</v>
      </c>
      <c r="D242" s="5">
        <v>956</v>
      </c>
    </row>
    <row r="243" spans="1:4" ht="12.75">
      <c r="A243" s="4" t="s">
        <v>25</v>
      </c>
      <c r="B243" s="4" t="s">
        <v>69</v>
      </c>
      <c r="C243" s="4" t="s">
        <v>73</v>
      </c>
      <c r="D243" s="5">
        <v>1133</v>
      </c>
    </row>
    <row r="244" spans="1:4" ht="12.75">
      <c r="A244" s="4" t="s">
        <v>26</v>
      </c>
      <c r="B244" s="4" t="s">
        <v>69</v>
      </c>
      <c r="C244" s="4" t="s">
        <v>73</v>
      </c>
      <c r="D244" s="5">
        <v>121</v>
      </c>
    </row>
    <row r="245" spans="1:4" ht="12.75">
      <c r="A245" s="4" t="s">
        <v>27</v>
      </c>
      <c r="B245" s="4" t="s">
        <v>69</v>
      </c>
      <c r="C245" s="4" t="s">
        <v>73</v>
      </c>
      <c r="D245" s="5">
        <v>9</v>
      </c>
    </row>
    <row r="246" spans="1:4" ht="12.75">
      <c r="A246" s="4" t="s">
        <v>28</v>
      </c>
      <c r="B246" s="4" t="s">
        <v>69</v>
      </c>
      <c r="C246" s="4" t="s">
        <v>73</v>
      </c>
      <c r="D246" s="5">
        <v>603</v>
      </c>
    </row>
    <row r="247" spans="1:4" ht="12.75">
      <c r="A247" s="4" t="s">
        <v>29</v>
      </c>
      <c r="B247" s="4" t="s">
        <v>69</v>
      </c>
      <c r="C247" s="4" t="s">
        <v>73</v>
      </c>
      <c r="D247" s="5">
        <v>70</v>
      </c>
    </row>
    <row r="248" spans="1:4" ht="12.75">
      <c r="A248" s="4" t="s">
        <v>30</v>
      </c>
      <c r="B248" s="4" t="s">
        <v>69</v>
      </c>
      <c r="C248" s="4" t="s">
        <v>73</v>
      </c>
      <c r="D248" s="5">
        <v>525</v>
      </c>
    </row>
    <row r="249" spans="1:4" ht="12.75">
      <c r="A249" s="4" t="s">
        <v>31</v>
      </c>
      <c r="B249" s="4" t="s">
        <v>69</v>
      </c>
      <c r="C249" s="4" t="s">
        <v>73</v>
      </c>
      <c r="D249" s="5">
        <v>320</v>
      </c>
    </row>
    <row r="250" spans="1:4" ht="12.75">
      <c r="A250" s="4" t="s">
        <v>32</v>
      </c>
      <c r="B250" s="4" t="s">
        <v>69</v>
      </c>
      <c r="C250" s="4" t="s">
        <v>73</v>
      </c>
      <c r="D250" s="5">
        <v>790</v>
      </c>
    </row>
    <row r="251" spans="1:4" ht="12.75">
      <c r="A251" s="4" t="s">
        <v>33</v>
      </c>
      <c r="B251" s="4" t="s">
        <v>69</v>
      </c>
      <c r="C251" s="4" t="s">
        <v>73</v>
      </c>
      <c r="D251" s="5">
        <v>736</v>
      </c>
    </row>
    <row r="252" spans="1:4" ht="12.75">
      <c r="A252" s="4" t="s">
        <v>35</v>
      </c>
      <c r="B252" s="4" t="s">
        <v>69</v>
      </c>
      <c r="C252" s="4" t="s">
        <v>73</v>
      </c>
      <c r="D252" s="5">
        <v>416</v>
      </c>
    </row>
    <row r="253" spans="1:4" ht="12.75">
      <c r="A253" s="4" t="s">
        <v>34</v>
      </c>
      <c r="B253" s="4" t="s">
        <v>69</v>
      </c>
      <c r="C253" s="4" t="s">
        <v>73</v>
      </c>
      <c r="D253" s="5">
        <v>488</v>
      </c>
    </row>
    <row r="254" spans="1:4" ht="12.75">
      <c r="A254" s="4" t="s">
        <v>36</v>
      </c>
      <c r="B254" s="4" t="s">
        <v>69</v>
      </c>
      <c r="C254" s="4" t="s">
        <v>73</v>
      </c>
      <c r="D254" s="5">
        <v>3960</v>
      </c>
    </row>
    <row r="255" spans="1:4" ht="12.75">
      <c r="A255" s="4" t="s">
        <v>37</v>
      </c>
      <c r="B255" s="4" t="s">
        <v>69</v>
      </c>
      <c r="C255" s="4" t="s">
        <v>73</v>
      </c>
      <c r="D255" s="5">
        <v>1314</v>
      </c>
    </row>
    <row r="256" spans="1:4" ht="12.75">
      <c r="A256" s="4" t="s">
        <v>38</v>
      </c>
      <c r="B256" s="4" t="s">
        <v>69</v>
      </c>
      <c r="C256" s="4" t="s">
        <v>73</v>
      </c>
      <c r="D256" s="5">
        <v>176</v>
      </c>
    </row>
    <row r="257" spans="1:4" ht="12.75">
      <c r="A257" s="4" t="s">
        <v>39</v>
      </c>
      <c r="B257" s="4" t="s">
        <v>69</v>
      </c>
      <c r="C257" s="4" t="s">
        <v>73</v>
      </c>
      <c r="D257" s="5">
        <v>1422</v>
      </c>
    </row>
    <row r="258" spans="1:4" ht="12.75">
      <c r="A258" s="4" t="s">
        <v>40</v>
      </c>
      <c r="B258" s="4" t="s">
        <v>69</v>
      </c>
      <c r="C258" s="4" t="s">
        <v>73</v>
      </c>
      <c r="D258" s="5">
        <v>167</v>
      </c>
    </row>
    <row r="259" spans="1:4" ht="12.75">
      <c r="A259" s="4" t="s">
        <v>41</v>
      </c>
      <c r="B259" s="4" t="s">
        <v>69</v>
      </c>
      <c r="C259" s="4" t="s">
        <v>73</v>
      </c>
      <c r="D259" s="5">
        <v>315</v>
      </c>
    </row>
    <row r="260" spans="1:4" ht="12.75">
      <c r="A260" s="4" t="s">
        <v>42</v>
      </c>
      <c r="B260" s="4" t="s">
        <v>69</v>
      </c>
      <c r="C260" s="4" t="s">
        <v>73</v>
      </c>
      <c r="D260" s="5">
        <v>215</v>
      </c>
    </row>
    <row r="261" spans="1:4" ht="12.75">
      <c r="A261" s="4" t="s">
        <v>43</v>
      </c>
      <c r="B261" s="4" t="s">
        <v>69</v>
      </c>
      <c r="C261" s="4" t="s">
        <v>73</v>
      </c>
      <c r="D261" s="5">
        <v>1307</v>
      </c>
    </row>
    <row r="262" spans="1:4" ht="12.75">
      <c r="A262" s="4" t="s">
        <v>44</v>
      </c>
      <c r="B262" s="4" t="s">
        <v>69</v>
      </c>
      <c r="C262" s="4" t="s">
        <v>73</v>
      </c>
      <c r="D262" s="5">
        <v>253</v>
      </c>
    </row>
    <row r="263" spans="1:4" ht="12.75">
      <c r="A263" s="4" t="s">
        <v>45</v>
      </c>
      <c r="B263" s="4" t="s">
        <v>69</v>
      </c>
      <c r="C263" s="4" t="s">
        <v>73</v>
      </c>
      <c r="D263" s="5">
        <v>1137</v>
      </c>
    </row>
    <row r="264" spans="1:4" ht="12.75">
      <c r="A264" s="4" t="s">
        <v>46</v>
      </c>
      <c r="B264" s="4" t="s">
        <v>69</v>
      </c>
      <c r="C264" s="4" t="s">
        <v>73</v>
      </c>
      <c r="D264" s="5">
        <v>69</v>
      </c>
    </row>
    <row r="265" spans="1:4" ht="12.75">
      <c r="A265" s="4" t="s">
        <v>47</v>
      </c>
      <c r="B265" s="4" t="s">
        <v>69</v>
      </c>
      <c r="C265" s="4" t="s">
        <v>73</v>
      </c>
      <c r="D265" s="5">
        <v>1282</v>
      </c>
    </row>
    <row r="266" spans="1:4" ht="12.75">
      <c r="A266" s="4" t="s">
        <v>48</v>
      </c>
      <c r="B266" s="4" t="s">
        <v>69</v>
      </c>
      <c r="C266" s="4" t="s">
        <v>73</v>
      </c>
      <c r="D266" s="5">
        <v>16</v>
      </c>
    </row>
    <row r="267" spans="1:4" ht="12.75">
      <c r="A267" s="4" t="s">
        <v>49</v>
      </c>
      <c r="B267" s="4" t="s">
        <v>69</v>
      </c>
      <c r="C267" s="4" t="s">
        <v>73</v>
      </c>
      <c r="D267" s="5">
        <v>1836</v>
      </c>
    </row>
    <row r="268" spans="1:4" ht="12.75">
      <c r="A268" s="4" t="s">
        <v>50</v>
      </c>
      <c r="B268" s="4" t="s">
        <v>69</v>
      </c>
      <c r="C268" s="4" t="s">
        <v>73</v>
      </c>
      <c r="D268" s="5">
        <v>122</v>
      </c>
    </row>
    <row r="269" spans="1:4" ht="12.75">
      <c r="A269" s="4" t="s">
        <v>51</v>
      </c>
      <c r="B269" s="4" t="s">
        <v>69</v>
      </c>
      <c r="C269" s="4" t="s">
        <v>73</v>
      </c>
      <c r="D269" s="5">
        <v>636</v>
      </c>
    </row>
    <row r="270" spans="1:4" ht="12.75">
      <c r="A270" s="4" t="s">
        <v>52</v>
      </c>
      <c r="B270" s="4" t="s">
        <v>69</v>
      </c>
      <c r="C270" s="4" t="s">
        <v>73</v>
      </c>
      <c r="D270" s="5">
        <v>6566</v>
      </c>
    </row>
    <row r="271" spans="1:4" ht="12.75">
      <c r="A271" s="4" t="s">
        <v>53</v>
      </c>
      <c r="B271" s="4" t="s">
        <v>69</v>
      </c>
      <c r="C271" s="4" t="s">
        <v>73</v>
      </c>
      <c r="D271" s="5">
        <v>431</v>
      </c>
    </row>
    <row r="272" spans="1:4" ht="12.75">
      <c r="A272" s="4" t="s">
        <v>54</v>
      </c>
      <c r="B272" s="4" t="s">
        <v>69</v>
      </c>
      <c r="C272" s="4" t="s">
        <v>73</v>
      </c>
      <c r="D272" s="5">
        <v>94</v>
      </c>
    </row>
    <row r="273" spans="1:4" ht="12.75">
      <c r="A273" s="4" t="s">
        <v>55</v>
      </c>
      <c r="B273" s="4" t="s">
        <v>69</v>
      </c>
      <c r="C273" s="4" t="s">
        <v>73</v>
      </c>
      <c r="D273" s="5">
        <v>165</v>
      </c>
    </row>
    <row r="274" spans="1:4" ht="12.75">
      <c r="A274" s="4" t="s">
        <v>56</v>
      </c>
      <c r="B274" s="4" t="s">
        <v>69</v>
      </c>
      <c r="C274" s="4" t="s">
        <v>73</v>
      </c>
      <c r="D274" s="5">
        <v>1475</v>
      </c>
    </row>
    <row r="275" spans="1:4" ht="13.5" thickBot="1">
      <c r="A275" s="4" t="s">
        <v>57</v>
      </c>
      <c r="B275" s="4" t="s">
        <v>69</v>
      </c>
      <c r="C275" s="4" t="s">
        <v>73</v>
      </c>
      <c r="D275" s="5">
        <v>3767</v>
      </c>
    </row>
    <row r="276" spans="1:4" ht="13.5" thickBot="1">
      <c r="A276" s="12" t="s">
        <v>118</v>
      </c>
      <c r="B276" s="12" t="s">
        <v>69</v>
      </c>
      <c r="C276" s="12" t="s">
        <v>73</v>
      </c>
      <c r="D276" s="13">
        <f>SUM(D223:D275)</f>
        <v>58561</v>
      </c>
    </row>
    <row r="277" spans="1:4" ht="12.75">
      <c r="A277" s="4" t="s">
        <v>4</v>
      </c>
      <c r="B277" s="4" t="s">
        <v>69</v>
      </c>
      <c r="C277" s="4" t="s">
        <v>120</v>
      </c>
      <c r="D277" s="5">
        <v>1980</v>
      </c>
    </row>
    <row r="278" spans="1:4" ht="12.75">
      <c r="A278" s="4" t="s">
        <v>6</v>
      </c>
      <c r="B278" s="4" t="s">
        <v>69</v>
      </c>
      <c r="C278" s="4" t="s">
        <v>120</v>
      </c>
      <c r="D278" s="5">
        <v>59</v>
      </c>
    </row>
    <row r="279" spans="1:4" ht="12.75">
      <c r="A279" s="4" t="s">
        <v>7</v>
      </c>
      <c r="B279" s="4" t="s">
        <v>69</v>
      </c>
      <c r="C279" s="4" t="s">
        <v>120</v>
      </c>
      <c r="D279" s="5">
        <v>759</v>
      </c>
    </row>
    <row r="280" spans="1:4" ht="12.75">
      <c r="A280" s="4" t="s">
        <v>8</v>
      </c>
      <c r="B280" s="4" t="s">
        <v>69</v>
      </c>
      <c r="C280" s="4" t="s">
        <v>120</v>
      </c>
      <c r="D280" s="5">
        <v>5457</v>
      </c>
    </row>
    <row r="281" spans="1:4" ht="12.75">
      <c r="A281" s="4" t="s">
        <v>9</v>
      </c>
      <c r="B281" s="4" t="s">
        <v>69</v>
      </c>
      <c r="C281" s="4" t="s">
        <v>120</v>
      </c>
      <c r="D281" s="5">
        <v>1152</v>
      </c>
    </row>
    <row r="282" spans="1:4" ht="12.75">
      <c r="A282" s="4" t="s">
        <v>10</v>
      </c>
      <c r="B282" s="4" t="s">
        <v>69</v>
      </c>
      <c r="C282" s="4" t="s">
        <v>120</v>
      </c>
      <c r="D282" s="5">
        <v>3328</v>
      </c>
    </row>
    <row r="283" spans="1:4" ht="12.75">
      <c r="A283" s="4" t="s">
        <v>11</v>
      </c>
      <c r="B283" s="4" t="s">
        <v>69</v>
      </c>
      <c r="C283" s="4" t="s">
        <v>120</v>
      </c>
      <c r="D283" s="5">
        <v>75</v>
      </c>
    </row>
    <row r="284" spans="1:4" ht="12.75">
      <c r="A284" s="4" t="s">
        <v>12</v>
      </c>
      <c r="B284" s="4" t="s">
        <v>69</v>
      </c>
      <c r="C284" s="4" t="s">
        <v>120</v>
      </c>
      <c r="D284" s="5">
        <v>1494</v>
      </c>
    </row>
    <row r="285" spans="1:4" ht="12.75">
      <c r="A285" s="4" t="s">
        <v>13</v>
      </c>
      <c r="B285" s="4" t="s">
        <v>69</v>
      </c>
      <c r="C285" s="4" t="s">
        <v>120</v>
      </c>
      <c r="D285" s="5">
        <v>2598</v>
      </c>
    </row>
    <row r="286" spans="1:4" ht="12.75">
      <c r="A286" s="4" t="s">
        <v>14</v>
      </c>
      <c r="B286" s="4" t="s">
        <v>69</v>
      </c>
      <c r="C286" s="4" t="s">
        <v>120</v>
      </c>
      <c r="D286" s="5">
        <v>14834</v>
      </c>
    </row>
    <row r="287" spans="1:4" ht="12.75">
      <c r="A287" s="4" t="s">
        <v>15</v>
      </c>
      <c r="B287" s="4" t="s">
        <v>69</v>
      </c>
      <c r="C287" s="4" t="s">
        <v>120</v>
      </c>
      <c r="D287" s="5">
        <v>584</v>
      </c>
    </row>
    <row r="288" spans="1:4" ht="12.75">
      <c r="A288" s="4" t="s">
        <v>16</v>
      </c>
      <c r="B288" s="4" t="s">
        <v>69</v>
      </c>
      <c r="C288" s="4" t="s">
        <v>120</v>
      </c>
      <c r="D288" s="5">
        <v>369</v>
      </c>
    </row>
    <row r="289" spans="1:4" ht="12.75">
      <c r="A289" s="4" t="s">
        <v>17</v>
      </c>
      <c r="B289" s="4" t="s">
        <v>69</v>
      </c>
      <c r="C289" s="4" t="s">
        <v>120</v>
      </c>
      <c r="D289" s="5">
        <v>2378</v>
      </c>
    </row>
    <row r="290" spans="1:4" ht="12.75">
      <c r="A290" s="4" t="s">
        <v>18</v>
      </c>
      <c r="B290" s="4" t="s">
        <v>69</v>
      </c>
      <c r="C290" s="4" t="s">
        <v>120</v>
      </c>
      <c r="D290" s="5">
        <v>1193</v>
      </c>
    </row>
    <row r="291" spans="1:4" ht="12.75">
      <c r="A291" s="4" t="s">
        <v>19</v>
      </c>
      <c r="B291" s="4" t="s">
        <v>69</v>
      </c>
      <c r="C291" s="4" t="s">
        <v>120</v>
      </c>
      <c r="D291" s="5">
        <v>1919</v>
      </c>
    </row>
    <row r="292" spans="1:4" ht="12.75">
      <c r="A292" s="4" t="s">
        <v>20</v>
      </c>
      <c r="B292" s="4" t="s">
        <v>69</v>
      </c>
      <c r="C292" s="4" t="s">
        <v>120</v>
      </c>
      <c r="D292" s="5">
        <v>196</v>
      </c>
    </row>
    <row r="293" spans="1:4" ht="12.75">
      <c r="A293" s="4" t="s">
        <v>21</v>
      </c>
      <c r="B293" s="4" t="s">
        <v>69</v>
      </c>
      <c r="C293" s="4" t="s">
        <v>120</v>
      </c>
      <c r="D293" s="5">
        <v>786</v>
      </c>
    </row>
    <row r="294" spans="1:4" ht="12.75">
      <c r="A294" s="4" t="s">
        <v>22</v>
      </c>
      <c r="B294" s="4" t="s">
        <v>69</v>
      </c>
      <c r="C294" s="4" t="s">
        <v>120</v>
      </c>
      <c r="D294" s="5">
        <v>1296</v>
      </c>
    </row>
    <row r="295" spans="1:4" ht="12.75">
      <c r="A295" s="4" t="s">
        <v>23</v>
      </c>
      <c r="B295" s="4" t="s">
        <v>69</v>
      </c>
      <c r="C295" s="4" t="s">
        <v>120</v>
      </c>
      <c r="D295" s="5">
        <v>119</v>
      </c>
    </row>
    <row r="296" spans="1:4" ht="12.75">
      <c r="A296" s="4" t="s">
        <v>24</v>
      </c>
      <c r="B296" s="4" t="s">
        <v>69</v>
      </c>
      <c r="C296" s="4" t="s">
        <v>120</v>
      </c>
      <c r="D296" s="5">
        <v>1288</v>
      </c>
    </row>
    <row r="297" spans="1:4" ht="12.75">
      <c r="A297" s="4" t="s">
        <v>25</v>
      </c>
      <c r="B297" s="4" t="s">
        <v>69</v>
      </c>
      <c r="C297" s="4" t="s">
        <v>120</v>
      </c>
      <c r="D297" s="5">
        <v>2272</v>
      </c>
    </row>
    <row r="298" spans="1:4" ht="12.75">
      <c r="A298" s="4" t="s">
        <v>26</v>
      </c>
      <c r="B298" s="4" t="s">
        <v>69</v>
      </c>
      <c r="C298" s="4" t="s">
        <v>120</v>
      </c>
      <c r="D298" s="5">
        <v>376</v>
      </c>
    </row>
    <row r="299" spans="1:4" ht="12.75">
      <c r="A299" s="4" t="s">
        <v>27</v>
      </c>
      <c r="B299" s="4" t="s">
        <v>69</v>
      </c>
      <c r="C299" s="4" t="s">
        <v>120</v>
      </c>
      <c r="D299" s="5">
        <v>16</v>
      </c>
    </row>
    <row r="300" spans="1:4" ht="12.75">
      <c r="A300" s="4" t="s">
        <v>28</v>
      </c>
      <c r="B300" s="4" t="s">
        <v>69</v>
      </c>
      <c r="C300" s="4" t="s">
        <v>120</v>
      </c>
      <c r="D300" s="5">
        <v>1277</v>
      </c>
    </row>
    <row r="301" spans="1:4" ht="12.75">
      <c r="A301" s="4" t="s">
        <v>29</v>
      </c>
      <c r="B301" s="4" t="s">
        <v>69</v>
      </c>
      <c r="C301" s="4" t="s">
        <v>120</v>
      </c>
      <c r="D301" s="5">
        <v>112</v>
      </c>
    </row>
    <row r="302" spans="1:4" ht="12.75">
      <c r="A302" s="4" t="s">
        <v>30</v>
      </c>
      <c r="B302" s="4" t="s">
        <v>69</v>
      </c>
      <c r="C302" s="4" t="s">
        <v>120</v>
      </c>
      <c r="D302" s="5">
        <v>1012</v>
      </c>
    </row>
    <row r="303" spans="1:4" ht="12.75">
      <c r="A303" s="4" t="s">
        <v>31</v>
      </c>
      <c r="B303" s="4" t="s">
        <v>69</v>
      </c>
      <c r="C303" s="4" t="s">
        <v>120</v>
      </c>
      <c r="D303" s="5">
        <v>444</v>
      </c>
    </row>
    <row r="304" spans="1:4" ht="12.75">
      <c r="A304" s="4" t="s">
        <v>32</v>
      </c>
      <c r="B304" s="4" t="s">
        <v>69</v>
      </c>
      <c r="C304" s="4" t="s">
        <v>120</v>
      </c>
      <c r="D304" s="5">
        <v>1329</v>
      </c>
    </row>
    <row r="305" spans="1:4" ht="12.75">
      <c r="A305" s="4" t="s">
        <v>33</v>
      </c>
      <c r="B305" s="4" t="s">
        <v>69</v>
      </c>
      <c r="C305" s="4" t="s">
        <v>120</v>
      </c>
      <c r="D305" s="5">
        <v>1370</v>
      </c>
    </row>
    <row r="306" spans="1:4" ht="12.75">
      <c r="A306" s="4" t="s">
        <v>35</v>
      </c>
      <c r="B306" s="4" t="s">
        <v>69</v>
      </c>
      <c r="C306" s="4" t="s">
        <v>120</v>
      </c>
      <c r="D306" s="5">
        <v>707</v>
      </c>
    </row>
    <row r="307" spans="1:4" ht="12.75">
      <c r="A307" s="4" t="s">
        <v>34</v>
      </c>
      <c r="B307" s="4" t="s">
        <v>69</v>
      </c>
      <c r="C307" s="4" t="s">
        <v>120</v>
      </c>
      <c r="D307" s="5">
        <v>1300</v>
      </c>
    </row>
    <row r="308" spans="1:4" ht="12.75">
      <c r="A308" s="4" t="s">
        <v>36</v>
      </c>
      <c r="B308" s="4" t="s">
        <v>69</v>
      </c>
      <c r="C308" s="4" t="s">
        <v>120</v>
      </c>
      <c r="D308" s="5">
        <v>7317</v>
      </c>
    </row>
    <row r="309" spans="1:4" ht="12.75">
      <c r="A309" s="4" t="s">
        <v>37</v>
      </c>
      <c r="B309" s="4" t="s">
        <v>69</v>
      </c>
      <c r="C309" s="4" t="s">
        <v>120</v>
      </c>
      <c r="D309" s="5">
        <v>2741</v>
      </c>
    </row>
    <row r="310" spans="1:4" ht="12.75">
      <c r="A310" s="4" t="s">
        <v>38</v>
      </c>
      <c r="B310" s="4" t="s">
        <v>69</v>
      </c>
      <c r="C310" s="4" t="s">
        <v>120</v>
      </c>
      <c r="D310" s="5">
        <v>193</v>
      </c>
    </row>
    <row r="311" spans="1:4" ht="12.75">
      <c r="A311" s="4" t="s">
        <v>39</v>
      </c>
      <c r="B311" s="4" t="s">
        <v>69</v>
      </c>
      <c r="C311" s="4" t="s">
        <v>120</v>
      </c>
      <c r="D311" s="5">
        <v>2518</v>
      </c>
    </row>
    <row r="312" spans="1:4" ht="12.75">
      <c r="A312" s="4" t="s">
        <v>40</v>
      </c>
      <c r="B312" s="4" t="s">
        <v>69</v>
      </c>
      <c r="C312" s="4" t="s">
        <v>120</v>
      </c>
      <c r="D312" s="5">
        <v>291</v>
      </c>
    </row>
    <row r="313" spans="1:4" ht="12.75">
      <c r="A313" s="4" t="s">
        <v>41</v>
      </c>
      <c r="B313" s="4" t="s">
        <v>69</v>
      </c>
      <c r="C313" s="4" t="s">
        <v>120</v>
      </c>
      <c r="D313" s="5">
        <v>440</v>
      </c>
    </row>
    <row r="314" spans="1:4" ht="12.75">
      <c r="A314" s="4" t="s">
        <v>42</v>
      </c>
      <c r="B314" s="4" t="s">
        <v>69</v>
      </c>
      <c r="C314" s="4" t="s">
        <v>120</v>
      </c>
      <c r="D314" s="5">
        <v>361</v>
      </c>
    </row>
    <row r="315" spans="1:4" ht="12.75">
      <c r="A315" s="4" t="s">
        <v>43</v>
      </c>
      <c r="B315" s="4" t="s">
        <v>69</v>
      </c>
      <c r="C315" s="4" t="s">
        <v>120</v>
      </c>
      <c r="D315" s="5">
        <v>2839</v>
      </c>
    </row>
    <row r="316" spans="1:4" ht="12.75">
      <c r="A316" s="4" t="s">
        <v>44</v>
      </c>
      <c r="B316" s="4" t="s">
        <v>69</v>
      </c>
      <c r="C316" s="4" t="s">
        <v>120</v>
      </c>
      <c r="D316" s="5">
        <v>576</v>
      </c>
    </row>
    <row r="317" spans="1:4" ht="12.75">
      <c r="A317" s="4" t="s">
        <v>45</v>
      </c>
      <c r="B317" s="4" t="s">
        <v>69</v>
      </c>
      <c r="C317" s="4" t="s">
        <v>120</v>
      </c>
      <c r="D317" s="5">
        <v>2010</v>
      </c>
    </row>
    <row r="318" spans="1:4" ht="12.75">
      <c r="A318" s="4" t="s">
        <v>46</v>
      </c>
      <c r="B318" s="4" t="s">
        <v>69</v>
      </c>
      <c r="C318" s="4" t="s">
        <v>120</v>
      </c>
      <c r="D318" s="5">
        <v>133</v>
      </c>
    </row>
    <row r="319" spans="1:4" ht="12.75">
      <c r="A319" s="4" t="s">
        <v>47</v>
      </c>
      <c r="B319" s="4" t="s">
        <v>69</v>
      </c>
      <c r="C319" s="4" t="s">
        <v>120</v>
      </c>
      <c r="D319" s="5">
        <v>3024</v>
      </c>
    </row>
    <row r="320" spans="1:4" ht="12.75">
      <c r="A320" s="4" t="s">
        <v>48</v>
      </c>
      <c r="B320" s="4" t="s">
        <v>69</v>
      </c>
      <c r="C320" s="4" t="s">
        <v>120</v>
      </c>
      <c r="D320" s="5">
        <v>39</v>
      </c>
    </row>
    <row r="321" spans="1:4" ht="12.75">
      <c r="A321" s="4" t="s">
        <v>49</v>
      </c>
      <c r="B321" s="4" t="s">
        <v>69</v>
      </c>
      <c r="C321" s="4" t="s">
        <v>120</v>
      </c>
      <c r="D321" s="5">
        <v>2906</v>
      </c>
    </row>
    <row r="322" spans="1:4" ht="12.75">
      <c r="A322" s="4" t="s">
        <v>50</v>
      </c>
      <c r="B322" s="4" t="s">
        <v>69</v>
      </c>
      <c r="C322" s="4" t="s">
        <v>120</v>
      </c>
      <c r="D322" s="5">
        <v>177</v>
      </c>
    </row>
    <row r="323" spans="1:4" ht="12.75">
      <c r="A323" s="4" t="s">
        <v>51</v>
      </c>
      <c r="B323" s="4" t="s">
        <v>69</v>
      </c>
      <c r="C323" s="4" t="s">
        <v>120</v>
      </c>
      <c r="D323" s="5">
        <v>1186</v>
      </c>
    </row>
    <row r="324" spans="1:4" ht="12.75">
      <c r="A324" s="4" t="s">
        <v>52</v>
      </c>
      <c r="B324" s="4" t="s">
        <v>69</v>
      </c>
      <c r="C324" s="4" t="s">
        <v>120</v>
      </c>
      <c r="D324" s="5">
        <v>9996</v>
      </c>
    </row>
    <row r="325" spans="1:4" ht="12.75">
      <c r="A325" s="4" t="s">
        <v>53</v>
      </c>
      <c r="B325" s="4" t="s">
        <v>69</v>
      </c>
      <c r="C325" s="4" t="s">
        <v>120</v>
      </c>
      <c r="D325" s="5">
        <v>521</v>
      </c>
    </row>
    <row r="326" spans="1:4" ht="12.75">
      <c r="A326" s="4" t="s">
        <v>54</v>
      </c>
      <c r="B326" s="4" t="s">
        <v>69</v>
      </c>
      <c r="C326" s="4" t="s">
        <v>120</v>
      </c>
      <c r="D326" s="5">
        <v>67</v>
      </c>
    </row>
    <row r="327" spans="1:4" ht="12.75">
      <c r="A327" s="4" t="s">
        <v>55</v>
      </c>
      <c r="B327" s="4" t="s">
        <v>69</v>
      </c>
      <c r="C327" s="4" t="s">
        <v>120</v>
      </c>
      <c r="D327" s="5">
        <v>274</v>
      </c>
    </row>
    <row r="328" spans="1:4" ht="12.75">
      <c r="A328" s="4" t="s">
        <v>56</v>
      </c>
      <c r="B328" s="4" t="s">
        <v>69</v>
      </c>
      <c r="C328" s="4" t="s">
        <v>120</v>
      </c>
      <c r="D328" s="5">
        <v>1986</v>
      </c>
    </row>
    <row r="329" spans="1:4" ht="13.5" thickBot="1">
      <c r="A329" s="4" t="s">
        <v>57</v>
      </c>
      <c r="B329" s="4" t="s">
        <v>69</v>
      </c>
      <c r="C329" s="4" t="s">
        <v>120</v>
      </c>
      <c r="D329" s="5">
        <v>5734</v>
      </c>
    </row>
    <row r="330" spans="1:4" ht="13.5" thickBot="1">
      <c r="A330" s="12" t="s">
        <v>119</v>
      </c>
      <c r="B330" s="12" t="s">
        <v>69</v>
      </c>
      <c r="C330" s="12" t="s">
        <v>120</v>
      </c>
      <c r="D330" s="13">
        <f>SUM(D277:D329)</f>
        <v>97408</v>
      </c>
    </row>
    <row r="331" spans="1:4" ht="12.75">
      <c r="A331" s="4" t="s">
        <v>4</v>
      </c>
      <c r="B331" s="4" t="s">
        <v>69</v>
      </c>
      <c r="C331" s="4" t="s">
        <v>74</v>
      </c>
      <c r="D331" s="5">
        <v>1190</v>
      </c>
    </row>
    <row r="332" spans="1:4" ht="12.75">
      <c r="A332" s="4" t="s">
        <v>6</v>
      </c>
      <c r="B332" s="4" t="s">
        <v>69</v>
      </c>
      <c r="C332" s="4" t="s">
        <v>74</v>
      </c>
      <c r="D332" s="5">
        <v>246</v>
      </c>
    </row>
    <row r="333" spans="1:4" ht="12.75">
      <c r="A333" s="4" t="s">
        <v>7</v>
      </c>
      <c r="B333" s="4" t="s">
        <v>69</v>
      </c>
      <c r="C333" s="4" t="s">
        <v>74</v>
      </c>
      <c r="D333" s="5">
        <v>489</v>
      </c>
    </row>
    <row r="334" spans="1:4" ht="12.75">
      <c r="A334" s="4" t="s">
        <v>8</v>
      </c>
      <c r="B334" s="4" t="s">
        <v>69</v>
      </c>
      <c r="C334" s="4" t="s">
        <v>74</v>
      </c>
      <c r="D334" s="5">
        <v>2585</v>
      </c>
    </row>
    <row r="335" spans="1:4" ht="12.75">
      <c r="A335" s="4" t="s">
        <v>9</v>
      </c>
      <c r="B335" s="4" t="s">
        <v>69</v>
      </c>
      <c r="C335" s="4" t="s">
        <v>74</v>
      </c>
      <c r="D335" s="5">
        <v>300</v>
      </c>
    </row>
    <row r="336" spans="1:4" ht="12.75">
      <c r="A336" s="4" t="s">
        <v>10</v>
      </c>
      <c r="B336" s="4" t="s">
        <v>69</v>
      </c>
      <c r="C336" s="4" t="s">
        <v>74</v>
      </c>
      <c r="D336" s="5">
        <v>1999</v>
      </c>
    </row>
    <row r="337" spans="1:4" ht="12.75">
      <c r="A337" s="4" t="s">
        <v>11</v>
      </c>
      <c r="B337" s="4" t="s">
        <v>69</v>
      </c>
      <c r="C337" s="4" t="s">
        <v>74</v>
      </c>
      <c r="D337" s="5">
        <v>41</v>
      </c>
    </row>
    <row r="338" spans="1:4" ht="12.75">
      <c r="A338" s="4" t="s">
        <v>12</v>
      </c>
      <c r="B338" s="4" t="s">
        <v>69</v>
      </c>
      <c r="C338" s="4" t="s">
        <v>74</v>
      </c>
      <c r="D338" s="5">
        <v>609</v>
      </c>
    </row>
    <row r="339" spans="1:4" ht="12.75">
      <c r="A339" s="4" t="s">
        <v>13</v>
      </c>
      <c r="B339" s="4" t="s">
        <v>69</v>
      </c>
      <c r="C339" s="4" t="s">
        <v>74</v>
      </c>
      <c r="D339" s="5">
        <v>916</v>
      </c>
    </row>
    <row r="340" spans="1:4" ht="12.75">
      <c r="A340" s="4" t="s">
        <v>14</v>
      </c>
      <c r="B340" s="4" t="s">
        <v>69</v>
      </c>
      <c r="C340" s="4" t="s">
        <v>74</v>
      </c>
      <c r="D340" s="5">
        <v>9865</v>
      </c>
    </row>
    <row r="341" spans="1:4" ht="12.75">
      <c r="A341" s="4" t="s">
        <v>15</v>
      </c>
      <c r="B341" s="4" t="s">
        <v>69</v>
      </c>
      <c r="C341" s="4" t="s">
        <v>74</v>
      </c>
      <c r="D341" s="5">
        <v>533</v>
      </c>
    </row>
    <row r="342" spans="1:4" ht="12.75">
      <c r="A342" s="4" t="s">
        <v>16</v>
      </c>
      <c r="B342" s="4" t="s">
        <v>69</v>
      </c>
      <c r="C342" s="4" t="s">
        <v>74</v>
      </c>
      <c r="D342" s="5">
        <v>198</v>
      </c>
    </row>
    <row r="343" spans="1:4" ht="12.75">
      <c r="A343" s="4" t="s">
        <v>17</v>
      </c>
      <c r="B343" s="4" t="s">
        <v>69</v>
      </c>
      <c r="C343" s="4" t="s">
        <v>74</v>
      </c>
      <c r="D343" s="5">
        <v>954</v>
      </c>
    </row>
    <row r="344" spans="1:4" ht="12.75">
      <c r="A344" s="4" t="s">
        <v>18</v>
      </c>
      <c r="B344" s="4" t="s">
        <v>69</v>
      </c>
      <c r="C344" s="4" t="s">
        <v>74</v>
      </c>
      <c r="D344" s="5">
        <v>802</v>
      </c>
    </row>
    <row r="345" spans="1:4" ht="12.75">
      <c r="A345" s="4" t="s">
        <v>19</v>
      </c>
      <c r="B345" s="4" t="s">
        <v>69</v>
      </c>
      <c r="C345" s="4" t="s">
        <v>74</v>
      </c>
      <c r="D345" s="5">
        <v>795</v>
      </c>
    </row>
    <row r="346" spans="1:4" ht="12.75">
      <c r="A346" s="4" t="s">
        <v>20</v>
      </c>
      <c r="B346" s="4" t="s">
        <v>69</v>
      </c>
      <c r="C346" s="4" t="s">
        <v>74</v>
      </c>
      <c r="D346" s="5">
        <v>41</v>
      </c>
    </row>
    <row r="347" spans="1:4" ht="12.75">
      <c r="A347" s="4" t="s">
        <v>21</v>
      </c>
      <c r="B347" s="4" t="s">
        <v>69</v>
      </c>
      <c r="C347" s="4" t="s">
        <v>74</v>
      </c>
      <c r="D347" s="5">
        <v>359</v>
      </c>
    </row>
    <row r="348" spans="1:4" ht="12.75">
      <c r="A348" s="4" t="s">
        <v>22</v>
      </c>
      <c r="B348" s="4" t="s">
        <v>69</v>
      </c>
      <c r="C348" s="4" t="s">
        <v>74</v>
      </c>
      <c r="D348" s="5">
        <v>398</v>
      </c>
    </row>
    <row r="349" spans="1:4" ht="12.75">
      <c r="A349" s="4" t="s">
        <v>23</v>
      </c>
      <c r="B349" s="4" t="s">
        <v>69</v>
      </c>
      <c r="C349" s="4" t="s">
        <v>74</v>
      </c>
      <c r="D349" s="5">
        <v>57</v>
      </c>
    </row>
    <row r="350" spans="1:4" ht="12.75">
      <c r="A350" s="4" t="s">
        <v>24</v>
      </c>
      <c r="B350" s="4" t="s">
        <v>69</v>
      </c>
      <c r="C350" s="4" t="s">
        <v>74</v>
      </c>
      <c r="D350" s="5">
        <v>793</v>
      </c>
    </row>
    <row r="351" spans="1:4" ht="12.75">
      <c r="A351" s="4" t="s">
        <v>25</v>
      </c>
      <c r="B351" s="4" t="s">
        <v>69</v>
      </c>
      <c r="C351" s="4" t="s">
        <v>74</v>
      </c>
      <c r="D351" s="5">
        <v>977</v>
      </c>
    </row>
    <row r="352" spans="1:4" ht="12.75">
      <c r="A352" s="4" t="s">
        <v>26</v>
      </c>
      <c r="B352" s="4" t="s">
        <v>69</v>
      </c>
      <c r="C352" s="4" t="s">
        <v>74</v>
      </c>
      <c r="D352" s="5">
        <v>87</v>
      </c>
    </row>
    <row r="353" spans="1:4" ht="12.75">
      <c r="A353" s="4" t="s">
        <v>27</v>
      </c>
      <c r="B353" s="4" t="s">
        <v>69</v>
      </c>
      <c r="C353" s="4" t="s">
        <v>74</v>
      </c>
      <c r="D353" s="5">
        <v>41</v>
      </c>
    </row>
    <row r="354" spans="1:4" ht="12.75">
      <c r="A354" s="4" t="s">
        <v>28</v>
      </c>
      <c r="B354" s="4" t="s">
        <v>69</v>
      </c>
      <c r="C354" s="4" t="s">
        <v>74</v>
      </c>
      <c r="D354" s="5">
        <v>571</v>
      </c>
    </row>
    <row r="355" spans="1:4" ht="12.75">
      <c r="A355" s="4" t="s">
        <v>29</v>
      </c>
      <c r="B355" s="4" t="s">
        <v>69</v>
      </c>
      <c r="C355" s="4" t="s">
        <v>74</v>
      </c>
      <c r="D355" s="5">
        <v>58</v>
      </c>
    </row>
    <row r="356" spans="1:4" ht="12.75">
      <c r="A356" s="4" t="s">
        <v>30</v>
      </c>
      <c r="B356" s="4" t="s">
        <v>69</v>
      </c>
      <c r="C356" s="4" t="s">
        <v>74</v>
      </c>
      <c r="D356" s="5">
        <v>488</v>
      </c>
    </row>
    <row r="357" spans="1:4" ht="12.75">
      <c r="A357" s="4" t="s">
        <v>31</v>
      </c>
      <c r="B357" s="4" t="s">
        <v>69</v>
      </c>
      <c r="C357" s="4" t="s">
        <v>74</v>
      </c>
      <c r="D357" s="5">
        <v>347</v>
      </c>
    </row>
    <row r="358" spans="1:4" ht="12.75">
      <c r="A358" s="4" t="s">
        <v>32</v>
      </c>
      <c r="B358" s="4" t="s">
        <v>69</v>
      </c>
      <c r="C358" s="4" t="s">
        <v>74</v>
      </c>
      <c r="D358" s="5">
        <v>610</v>
      </c>
    </row>
    <row r="359" spans="1:4" ht="12.75">
      <c r="A359" s="4" t="s">
        <v>33</v>
      </c>
      <c r="B359" s="4" t="s">
        <v>69</v>
      </c>
      <c r="C359" s="4" t="s">
        <v>74</v>
      </c>
      <c r="D359" s="5">
        <v>714</v>
      </c>
    </row>
    <row r="360" spans="1:4" ht="12.75">
      <c r="A360" s="4" t="s">
        <v>35</v>
      </c>
      <c r="B360" s="4" t="s">
        <v>69</v>
      </c>
      <c r="C360" s="4" t="s">
        <v>74</v>
      </c>
      <c r="D360" s="5">
        <v>401</v>
      </c>
    </row>
    <row r="361" spans="1:4" ht="12.75">
      <c r="A361" s="4" t="s">
        <v>34</v>
      </c>
      <c r="B361" s="4" t="s">
        <v>69</v>
      </c>
      <c r="C361" s="4" t="s">
        <v>74</v>
      </c>
      <c r="D361" s="5">
        <v>491</v>
      </c>
    </row>
    <row r="362" spans="1:4" ht="12.75">
      <c r="A362" s="4" t="s">
        <v>36</v>
      </c>
      <c r="B362" s="4" t="s">
        <v>69</v>
      </c>
      <c r="C362" s="4" t="s">
        <v>74</v>
      </c>
      <c r="D362" s="5">
        <v>2499</v>
      </c>
    </row>
    <row r="363" spans="1:4" ht="12.75">
      <c r="A363" s="4" t="s">
        <v>37</v>
      </c>
      <c r="B363" s="4" t="s">
        <v>69</v>
      </c>
      <c r="C363" s="4" t="s">
        <v>74</v>
      </c>
      <c r="D363" s="5">
        <v>1134</v>
      </c>
    </row>
    <row r="364" spans="1:4" ht="12.75">
      <c r="A364" s="4" t="s">
        <v>38</v>
      </c>
      <c r="B364" s="4" t="s">
        <v>69</v>
      </c>
      <c r="C364" s="4" t="s">
        <v>74</v>
      </c>
      <c r="D364" s="5">
        <v>146</v>
      </c>
    </row>
    <row r="365" spans="1:4" ht="12.75">
      <c r="A365" s="4" t="s">
        <v>39</v>
      </c>
      <c r="B365" s="4" t="s">
        <v>69</v>
      </c>
      <c r="C365" s="4" t="s">
        <v>74</v>
      </c>
      <c r="D365" s="5">
        <v>1253</v>
      </c>
    </row>
    <row r="366" spans="1:4" ht="12.75">
      <c r="A366" s="4" t="s">
        <v>40</v>
      </c>
      <c r="B366" s="4" t="s">
        <v>69</v>
      </c>
      <c r="C366" s="4" t="s">
        <v>74</v>
      </c>
      <c r="D366" s="5">
        <v>316</v>
      </c>
    </row>
    <row r="367" spans="1:4" ht="12.75">
      <c r="A367" s="4" t="s">
        <v>41</v>
      </c>
      <c r="B367" s="4" t="s">
        <v>69</v>
      </c>
      <c r="C367" s="4" t="s">
        <v>74</v>
      </c>
      <c r="D367" s="5">
        <v>242</v>
      </c>
    </row>
    <row r="368" spans="1:4" ht="12.75">
      <c r="A368" s="4" t="s">
        <v>42</v>
      </c>
      <c r="B368" s="4" t="s">
        <v>69</v>
      </c>
      <c r="C368" s="4" t="s">
        <v>74</v>
      </c>
      <c r="D368" s="5">
        <v>202</v>
      </c>
    </row>
    <row r="369" spans="1:4" ht="12.75">
      <c r="A369" s="4" t="s">
        <v>43</v>
      </c>
      <c r="B369" s="4" t="s">
        <v>69</v>
      </c>
      <c r="C369" s="4" t="s">
        <v>74</v>
      </c>
      <c r="D369" s="5">
        <v>1257</v>
      </c>
    </row>
    <row r="370" spans="1:4" ht="12.75">
      <c r="A370" s="4" t="s">
        <v>44</v>
      </c>
      <c r="B370" s="4" t="s">
        <v>69</v>
      </c>
      <c r="C370" s="4" t="s">
        <v>74</v>
      </c>
      <c r="D370" s="5">
        <v>230</v>
      </c>
    </row>
    <row r="371" spans="1:4" ht="12.75">
      <c r="A371" s="4" t="s">
        <v>45</v>
      </c>
      <c r="B371" s="4" t="s">
        <v>69</v>
      </c>
      <c r="C371" s="4" t="s">
        <v>74</v>
      </c>
      <c r="D371" s="5">
        <v>937</v>
      </c>
    </row>
    <row r="372" spans="1:4" ht="12.75">
      <c r="A372" s="4" t="s">
        <v>46</v>
      </c>
      <c r="B372" s="4" t="s">
        <v>69</v>
      </c>
      <c r="C372" s="4" t="s">
        <v>74</v>
      </c>
      <c r="D372" s="5">
        <v>56</v>
      </c>
    </row>
    <row r="373" spans="1:4" ht="12.75">
      <c r="A373" s="4" t="s">
        <v>47</v>
      </c>
      <c r="B373" s="4" t="s">
        <v>69</v>
      </c>
      <c r="C373" s="4" t="s">
        <v>74</v>
      </c>
      <c r="D373" s="5">
        <v>1032</v>
      </c>
    </row>
    <row r="374" spans="1:4" ht="12.75">
      <c r="A374" s="4" t="s">
        <v>48</v>
      </c>
      <c r="B374" s="4" t="s">
        <v>69</v>
      </c>
      <c r="C374" s="4" t="s">
        <v>74</v>
      </c>
      <c r="D374" s="5">
        <v>12</v>
      </c>
    </row>
    <row r="375" spans="1:4" ht="12.75">
      <c r="A375" s="4" t="s">
        <v>49</v>
      </c>
      <c r="B375" s="4" t="s">
        <v>69</v>
      </c>
      <c r="C375" s="4" t="s">
        <v>74</v>
      </c>
      <c r="D375" s="5">
        <v>1446</v>
      </c>
    </row>
    <row r="376" spans="1:4" ht="12.75">
      <c r="A376" s="4" t="s">
        <v>50</v>
      </c>
      <c r="B376" s="4" t="s">
        <v>69</v>
      </c>
      <c r="C376" s="4" t="s">
        <v>74</v>
      </c>
      <c r="D376" s="5">
        <v>121</v>
      </c>
    </row>
    <row r="377" spans="1:4" ht="12.75">
      <c r="A377" s="4" t="s">
        <v>51</v>
      </c>
      <c r="B377" s="4" t="s">
        <v>69</v>
      </c>
      <c r="C377" s="4" t="s">
        <v>74</v>
      </c>
      <c r="D377" s="5">
        <v>564</v>
      </c>
    </row>
    <row r="378" spans="1:4" ht="12.75">
      <c r="A378" s="4" t="s">
        <v>52</v>
      </c>
      <c r="B378" s="4" t="s">
        <v>69</v>
      </c>
      <c r="C378" s="4" t="s">
        <v>74</v>
      </c>
      <c r="D378" s="5">
        <v>5404</v>
      </c>
    </row>
    <row r="379" spans="1:4" ht="12.75">
      <c r="A379" s="4" t="s">
        <v>53</v>
      </c>
      <c r="B379" s="4" t="s">
        <v>69</v>
      </c>
      <c r="C379" s="4" t="s">
        <v>74</v>
      </c>
      <c r="D379" s="5">
        <v>360</v>
      </c>
    </row>
    <row r="380" spans="1:4" ht="12.75">
      <c r="A380" s="4" t="s">
        <v>54</v>
      </c>
      <c r="B380" s="4" t="s">
        <v>69</v>
      </c>
      <c r="C380" s="4" t="s">
        <v>74</v>
      </c>
      <c r="D380" s="5">
        <v>172</v>
      </c>
    </row>
    <row r="381" spans="1:4" ht="12.75">
      <c r="A381" s="4" t="s">
        <v>55</v>
      </c>
      <c r="B381" s="4" t="s">
        <v>69</v>
      </c>
      <c r="C381" s="4" t="s">
        <v>74</v>
      </c>
      <c r="D381" s="5">
        <v>153</v>
      </c>
    </row>
    <row r="382" spans="1:4" ht="12.75">
      <c r="A382" s="4" t="s">
        <v>56</v>
      </c>
      <c r="B382" s="4" t="s">
        <v>69</v>
      </c>
      <c r="C382" s="4" t="s">
        <v>74</v>
      </c>
      <c r="D382" s="5">
        <v>1454</v>
      </c>
    </row>
    <row r="383" spans="1:4" ht="13.5" thickBot="1">
      <c r="A383" s="4" t="s">
        <v>57</v>
      </c>
      <c r="B383" s="4" t="s">
        <v>69</v>
      </c>
      <c r="C383" s="4" t="s">
        <v>74</v>
      </c>
      <c r="D383" s="5">
        <v>3410</v>
      </c>
    </row>
    <row r="384" spans="1:4" ht="13.5" thickBot="1">
      <c r="A384" s="12" t="s">
        <v>121</v>
      </c>
      <c r="B384" s="12" t="s">
        <v>69</v>
      </c>
      <c r="C384" s="12" t="s">
        <v>74</v>
      </c>
      <c r="D384" s="13">
        <f>SUM(D331:D383)</f>
        <v>50355</v>
      </c>
    </row>
    <row r="385" spans="1:4" ht="12.75">
      <c r="A385" s="4" t="s">
        <v>4</v>
      </c>
      <c r="B385" s="4" t="s">
        <v>69</v>
      </c>
      <c r="C385" s="4" t="s">
        <v>75</v>
      </c>
      <c r="D385" s="5">
        <v>4268</v>
      </c>
    </row>
    <row r="386" spans="1:4" ht="12.75">
      <c r="A386" s="4" t="s">
        <v>6</v>
      </c>
      <c r="B386" s="4" t="s">
        <v>69</v>
      </c>
      <c r="C386" s="4" t="s">
        <v>75</v>
      </c>
      <c r="D386" s="5">
        <v>74</v>
      </c>
    </row>
    <row r="387" spans="1:4" ht="12.75">
      <c r="A387" s="4" t="s">
        <v>7</v>
      </c>
      <c r="B387" s="4" t="s">
        <v>69</v>
      </c>
      <c r="C387" s="4" t="s">
        <v>75</v>
      </c>
      <c r="D387" s="5">
        <v>2076</v>
      </c>
    </row>
    <row r="388" spans="1:4" ht="12.75">
      <c r="A388" s="4" t="s">
        <v>8</v>
      </c>
      <c r="B388" s="4" t="s">
        <v>69</v>
      </c>
      <c r="C388" s="4" t="s">
        <v>75</v>
      </c>
      <c r="D388" s="5">
        <v>14115</v>
      </c>
    </row>
    <row r="389" spans="1:4" ht="12.75">
      <c r="A389" s="4" t="s">
        <v>9</v>
      </c>
      <c r="B389" s="4" t="s">
        <v>69</v>
      </c>
      <c r="C389" s="4" t="s">
        <v>75</v>
      </c>
      <c r="D389" s="5">
        <v>3007</v>
      </c>
    </row>
    <row r="390" spans="1:4" ht="12.75">
      <c r="A390" s="4" t="s">
        <v>10</v>
      </c>
      <c r="B390" s="4" t="s">
        <v>69</v>
      </c>
      <c r="C390" s="4" t="s">
        <v>75</v>
      </c>
      <c r="D390" s="5">
        <v>6837</v>
      </c>
    </row>
    <row r="391" spans="1:4" ht="12.75">
      <c r="A391" s="4" t="s">
        <v>11</v>
      </c>
      <c r="B391" s="4" t="s">
        <v>69</v>
      </c>
      <c r="C391" s="4" t="s">
        <v>75</v>
      </c>
      <c r="D391" s="5">
        <v>357</v>
      </c>
    </row>
    <row r="392" spans="1:4" ht="12.75">
      <c r="A392" s="4" t="s">
        <v>12</v>
      </c>
      <c r="B392" s="4" t="s">
        <v>69</v>
      </c>
      <c r="C392" s="4" t="s">
        <v>75</v>
      </c>
      <c r="D392" s="5">
        <v>4497</v>
      </c>
    </row>
    <row r="393" spans="1:4" ht="12.75">
      <c r="A393" s="4" t="s">
        <v>13</v>
      </c>
      <c r="B393" s="4" t="s">
        <v>69</v>
      </c>
      <c r="C393" s="4" t="s">
        <v>75</v>
      </c>
      <c r="D393" s="5">
        <v>4472</v>
      </c>
    </row>
    <row r="394" spans="1:4" ht="12.75">
      <c r="A394" s="4" t="s">
        <v>14</v>
      </c>
      <c r="B394" s="4" t="s">
        <v>69</v>
      </c>
      <c r="C394" s="4" t="s">
        <v>75</v>
      </c>
      <c r="D394" s="5">
        <v>24962</v>
      </c>
    </row>
    <row r="395" spans="1:4" ht="12.75">
      <c r="A395" s="4" t="s">
        <v>15</v>
      </c>
      <c r="B395" s="4" t="s">
        <v>69</v>
      </c>
      <c r="C395" s="4" t="s">
        <v>75</v>
      </c>
      <c r="D395" s="5">
        <v>1088</v>
      </c>
    </row>
    <row r="396" spans="1:4" ht="12.75">
      <c r="A396" s="4" t="s">
        <v>16</v>
      </c>
      <c r="B396" s="4" t="s">
        <v>69</v>
      </c>
      <c r="C396" s="4" t="s">
        <v>75</v>
      </c>
      <c r="D396" s="5">
        <v>523</v>
      </c>
    </row>
    <row r="397" spans="1:4" ht="12.75">
      <c r="A397" s="4" t="s">
        <v>17</v>
      </c>
      <c r="B397" s="4" t="s">
        <v>69</v>
      </c>
      <c r="C397" s="4" t="s">
        <v>75</v>
      </c>
      <c r="D397" s="5">
        <v>4734</v>
      </c>
    </row>
    <row r="398" spans="1:4" ht="12.75">
      <c r="A398" s="4" t="s">
        <v>18</v>
      </c>
      <c r="B398" s="4" t="s">
        <v>69</v>
      </c>
      <c r="C398" s="4" t="s">
        <v>75</v>
      </c>
      <c r="D398" s="5">
        <v>3484</v>
      </c>
    </row>
    <row r="399" spans="1:4" ht="12.75">
      <c r="A399" s="4" t="s">
        <v>19</v>
      </c>
      <c r="B399" s="4" t="s">
        <v>69</v>
      </c>
      <c r="C399" s="4" t="s">
        <v>75</v>
      </c>
      <c r="D399" s="5">
        <v>5532</v>
      </c>
    </row>
    <row r="400" spans="1:4" ht="12.75">
      <c r="A400" s="4" t="s">
        <v>20</v>
      </c>
      <c r="B400" s="4" t="s">
        <v>69</v>
      </c>
      <c r="C400" s="4" t="s">
        <v>75</v>
      </c>
      <c r="D400" s="5">
        <v>380</v>
      </c>
    </row>
    <row r="401" spans="1:4" ht="12.75">
      <c r="A401" s="4" t="s">
        <v>21</v>
      </c>
      <c r="B401" s="4" t="s">
        <v>69</v>
      </c>
      <c r="C401" s="4" t="s">
        <v>75</v>
      </c>
      <c r="D401" s="5">
        <v>2656</v>
      </c>
    </row>
    <row r="402" spans="1:4" ht="12.75">
      <c r="A402" s="4" t="s">
        <v>22</v>
      </c>
      <c r="B402" s="4" t="s">
        <v>69</v>
      </c>
      <c r="C402" s="4" t="s">
        <v>75</v>
      </c>
      <c r="D402" s="5">
        <v>3957</v>
      </c>
    </row>
    <row r="403" spans="1:4" ht="12.75">
      <c r="A403" s="4" t="s">
        <v>23</v>
      </c>
      <c r="B403" s="4" t="s">
        <v>69</v>
      </c>
      <c r="C403" s="4" t="s">
        <v>75</v>
      </c>
      <c r="D403" s="5">
        <v>466</v>
      </c>
    </row>
    <row r="404" spans="1:4" ht="12.75">
      <c r="A404" s="4" t="s">
        <v>24</v>
      </c>
      <c r="B404" s="4" t="s">
        <v>69</v>
      </c>
      <c r="C404" s="4" t="s">
        <v>75</v>
      </c>
      <c r="D404" s="5">
        <v>2990</v>
      </c>
    </row>
    <row r="405" spans="1:4" ht="12.75">
      <c r="A405" s="4" t="s">
        <v>25</v>
      </c>
      <c r="B405" s="4" t="s">
        <v>69</v>
      </c>
      <c r="C405" s="4" t="s">
        <v>75</v>
      </c>
      <c r="D405" s="5">
        <v>5173</v>
      </c>
    </row>
    <row r="406" spans="1:4" ht="12.75">
      <c r="A406" s="4" t="s">
        <v>26</v>
      </c>
      <c r="B406" s="4" t="s">
        <v>69</v>
      </c>
      <c r="C406" s="4" t="s">
        <v>75</v>
      </c>
      <c r="D406" s="5">
        <v>902</v>
      </c>
    </row>
    <row r="407" spans="1:4" ht="12.75">
      <c r="A407" s="4" t="s">
        <v>27</v>
      </c>
      <c r="B407" s="4" t="s">
        <v>69</v>
      </c>
      <c r="C407" s="4" t="s">
        <v>75</v>
      </c>
      <c r="D407" s="5">
        <v>36</v>
      </c>
    </row>
    <row r="408" spans="1:4" ht="12.75">
      <c r="A408" s="4" t="s">
        <v>28</v>
      </c>
      <c r="B408" s="4" t="s">
        <v>69</v>
      </c>
      <c r="C408" s="4" t="s">
        <v>75</v>
      </c>
      <c r="D408" s="5">
        <v>3120</v>
      </c>
    </row>
    <row r="409" spans="1:4" ht="12.75">
      <c r="A409" s="4" t="s">
        <v>29</v>
      </c>
      <c r="B409" s="4" t="s">
        <v>69</v>
      </c>
      <c r="C409" s="4" t="s">
        <v>75</v>
      </c>
      <c r="D409" s="5">
        <v>183</v>
      </c>
    </row>
    <row r="410" spans="1:4" ht="12.75">
      <c r="A410" s="4" t="s">
        <v>30</v>
      </c>
      <c r="B410" s="4" t="s">
        <v>69</v>
      </c>
      <c r="C410" s="4" t="s">
        <v>75</v>
      </c>
      <c r="D410" s="5">
        <v>4368</v>
      </c>
    </row>
    <row r="411" spans="1:4" ht="12.75">
      <c r="A411" s="4" t="s">
        <v>31</v>
      </c>
      <c r="B411" s="4" t="s">
        <v>69</v>
      </c>
      <c r="C411" s="4" t="s">
        <v>75</v>
      </c>
      <c r="D411" s="5">
        <v>798</v>
      </c>
    </row>
    <row r="412" spans="1:4" ht="12.75">
      <c r="A412" s="4" t="s">
        <v>32</v>
      </c>
      <c r="B412" s="4" t="s">
        <v>69</v>
      </c>
      <c r="C412" s="4" t="s">
        <v>75</v>
      </c>
      <c r="D412" s="5">
        <v>22880</v>
      </c>
    </row>
    <row r="413" spans="1:4" ht="12.75">
      <c r="A413" s="4" t="s">
        <v>33</v>
      </c>
      <c r="B413" s="4" t="s">
        <v>69</v>
      </c>
      <c r="C413" s="4" t="s">
        <v>75</v>
      </c>
      <c r="D413" s="5">
        <v>2847</v>
      </c>
    </row>
    <row r="414" spans="1:4" ht="12.75">
      <c r="A414" s="4" t="s">
        <v>35</v>
      </c>
      <c r="B414" s="4" t="s">
        <v>69</v>
      </c>
      <c r="C414" s="4" t="s">
        <v>75</v>
      </c>
      <c r="D414" s="5">
        <v>1828</v>
      </c>
    </row>
    <row r="415" spans="1:4" ht="12.75">
      <c r="A415" s="4" t="s">
        <v>34</v>
      </c>
      <c r="B415" s="4" t="s">
        <v>69</v>
      </c>
      <c r="C415" s="4" t="s">
        <v>75</v>
      </c>
      <c r="D415" s="5">
        <v>1581</v>
      </c>
    </row>
    <row r="416" spans="1:4" ht="12.75">
      <c r="A416" s="4" t="s">
        <v>36</v>
      </c>
      <c r="B416" s="4" t="s">
        <v>69</v>
      </c>
      <c r="C416" s="4" t="s">
        <v>75</v>
      </c>
      <c r="D416" s="5">
        <v>17957</v>
      </c>
    </row>
    <row r="417" spans="1:4" ht="12.75">
      <c r="A417" s="4" t="s">
        <v>37</v>
      </c>
      <c r="B417" s="4" t="s">
        <v>69</v>
      </c>
      <c r="C417" s="4" t="s">
        <v>75</v>
      </c>
      <c r="D417" s="5">
        <v>6667</v>
      </c>
    </row>
    <row r="418" spans="1:4" ht="12.75">
      <c r="A418" s="4" t="s">
        <v>38</v>
      </c>
      <c r="B418" s="4" t="s">
        <v>69</v>
      </c>
      <c r="C418" s="4" t="s">
        <v>75</v>
      </c>
      <c r="D418" s="5">
        <v>347</v>
      </c>
    </row>
    <row r="419" spans="1:4" ht="12.75">
      <c r="A419" s="4" t="s">
        <v>39</v>
      </c>
      <c r="B419" s="4" t="s">
        <v>69</v>
      </c>
      <c r="C419" s="4" t="s">
        <v>75</v>
      </c>
      <c r="D419" s="5">
        <v>5843</v>
      </c>
    </row>
    <row r="420" spans="1:4" ht="12.75">
      <c r="A420" s="4" t="s">
        <v>40</v>
      </c>
      <c r="B420" s="4" t="s">
        <v>69</v>
      </c>
      <c r="C420" s="4" t="s">
        <v>75</v>
      </c>
      <c r="D420" s="5">
        <v>377</v>
      </c>
    </row>
    <row r="421" spans="1:4" ht="12.75">
      <c r="A421" s="4" t="s">
        <v>41</v>
      </c>
      <c r="B421" s="4" t="s">
        <v>69</v>
      </c>
      <c r="C421" s="4" t="s">
        <v>75</v>
      </c>
      <c r="D421" s="5">
        <v>942</v>
      </c>
    </row>
    <row r="422" spans="1:4" ht="12.75">
      <c r="A422" s="4" t="s">
        <v>42</v>
      </c>
      <c r="B422" s="4" t="s">
        <v>69</v>
      </c>
      <c r="C422" s="4" t="s">
        <v>75</v>
      </c>
      <c r="D422" s="5">
        <v>777</v>
      </c>
    </row>
    <row r="423" spans="1:4" ht="12.75">
      <c r="A423" s="4" t="s">
        <v>43</v>
      </c>
      <c r="B423" s="4" t="s">
        <v>69</v>
      </c>
      <c r="C423" s="4" t="s">
        <v>75</v>
      </c>
      <c r="D423" s="5">
        <v>5012</v>
      </c>
    </row>
    <row r="424" spans="1:4" ht="12.75">
      <c r="A424" s="4" t="s">
        <v>44</v>
      </c>
      <c r="B424" s="4" t="s">
        <v>69</v>
      </c>
      <c r="C424" s="4" t="s">
        <v>75</v>
      </c>
      <c r="D424" s="5">
        <v>1771</v>
      </c>
    </row>
    <row r="425" spans="1:4" ht="12.75">
      <c r="A425" s="4" t="s">
        <v>45</v>
      </c>
      <c r="B425" s="4" t="s">
        <v>69</v>
      </c>
      <c r="C425" s="4" t="s">
        <v>75</v>
      </c>
      <c r="D425" s="5">
        <v>2659</v>
      </c>
    </row>
    <row r="426" spans="1:4" ht="12.75">
      <c r="A426" s="4" t="s">
        <v>46</v>
      </c>
      <c r="B426" s="4" t="s">
        <v>69</v>
      </c>
      <c r="C426" s="4" t="s">
        <v>75</v>
      </c>
      <c r="D426" s="5">
        <v>685</v>
      </c>
    </row>
    <row r="427" spans="1:4" ht="12.75">
      <c r="A427" s="4" t="s">
        <v>47</v>
      </c>
      <c r="B427" s="4" t="s">
        <v>69</v>
      </c>
      <c r="C427" s="4" t="s">
        <v>75</v>
      </c>
      <c r="D427" s="5">
        <v>8228</v>
      </c>
    </row>
    <row r="428" spans="1:4" ht="12.75">
      <c r="A428" s="4" t="s">
        <v>48</v>
      </c>
      <c r="B428" s="4" t="s">
        <v>69</v>
      </c>
      <c r="C428" s="4" t="s">
        <v>75</v>
      </c>
      <c r="D428" s="5">
        <v>86</v>
      </c>
    </row>
    <row r="429" spans="1:4" ht="12.75">
      <c r="A429" s="4" t="s">
        <v>49</v>
      </c>
      <c r="B429" s="4" t="s">
        <v>69</v>
      </c>
      <c r="C429" s="4" t="s">
        <v>75</v>
      </c>
      <c r="D429" s="5">
        <v>5272</v>
      </c>
    </row>
    <row r="430" spans="1:4" ht="12.75">
      <c r="A430" s="4" t="s">
        <v>50</v>
      </c>
      <c r="B430" s="4" t="s">
        <v>69</v>
      </c>
      <c r="C430" s="4" t="s">
        <v>75</v>
      </c>
      <c r="D430" s="5">
        <v>452</v>
      </c>
    </row>
    <row r="431" spans="1:4" ht="12.75">
      <c r="A431" s="4" t="s">
        <v>51</v>
      </c>
      <c r="B431" s="4" t="s">
        <v>69</v>
      </c>
      <c r="C431" s="4" t="s">
        <v>75</v>
      </c>
      <c r="D431" s="5">
        <v>3281</v>
      </c>
    </row>
    <row r="432" spans="1:4" ht="12.75">
      <c r="A432" s="4" t="s">
        <v>52</v>
      </c>
      <c r="B432" s="4" t="s">
        <v>69</v>
      </c>
      <c r="C432" s="4" t="s">
        <v>75</v>
      </c>
      <c r="D432" s="5">
        <v>24420</v>
      </c>
    </row>
    <row r="433" spans="1:4" ht="12.75">
      <c r="A433" s="4" t="s">
        <v>53</v>
      </c>
      <c r="B433" s="4" t="s">
        <v>69</v>
      </c>
      <c r="C433" s="4" t="s">
        <v>75</v>
      </c>
      <c r="D433" s="5">
        <v>1082</v>
      </c>
    </row>
    <row r="434" spans="1:4" ht="12.75">
      <c r="A434" s="4" t="s">
        <v>54</v>
      </c>
      <c r="B434" s="4" t="s">
        <v>69</v>
      </c>
      <c r="C434" s="4" t="s">
        <v>75</v>
      </c>
      <c r="D434" s="5">
        <v>183</v>
      </c>
    </row>
    <row r="435" spans="1:4" ht="12.75">
      <c r="A435" s="4" t="s">
        <v>55</v>
      </c>
      <c r="B435" s="4" t="s">
        <v>69</v>
      </c>
      <c r="C435" s="4" t="s">
        <v>75</v>
      </c>
      <c r="D435" s="5">
        <v>602</v>
      </c>
    </row>
    <row r="436" spans="1:4" ht="12.75">
      <c r="A436" s="4" t="s">
        <v>56</v>
      </c>
      <c r="B436" s="4" t="s">
        <v>69</v>
      </c>
      <c r="C436" s="4" t="s">
        <v>75</v>
      </c>
      <c r="D436" s="5">
        <v>3849</v>
      </c>
    </row>
    <row r="437" spans="1:4" ht="13.5" thickBot="1">
      <c r="A437" s="4" t="s">
        <v>57</v>
      </c>
      <c r="B437" s="4" t="s">
        <v>69</v>
      </c>
      <c r="C437" s="4" t="s">
        <v>75</v>
      </c>
      <c r="D437" s="5">
        <v>13971</v>
      </c>
    </row>
    <row r="438" spans="1:4" ht="13.5" thickBot="1">
      <c r="A438" s="12" t="s">
        <v>122</v>
      </c>
      <c r="B438" s="12" t="s">
        <v>69</v>
      </c>
      <c r="C438" s="12" t="s">
        <v>75</v>
      </c>
      <c r="D438" s="13">
        <f>SUM(D385:D437)</f>
        <v>238654</v>
      </c>
    </row>
    <row r="439" spans="1:4" ht="12.75">
      <c r="A439" s="4" t="s">
        <v>4</v>
      </c>
      <c r="B439" s="4" t="s">
        <v>69</v>
      </c>
      <c r="C439" s="4" t="s">
        <v>76</v>
      </c>
      <c r="D439" s="5">
        <v>4224</v>
      </c>
    </row>
    <row r="440" spans="1:4" ht="12.75">
      <c r="A440" s="4" t="s">
        <v>6</v>
      </c>
      <c r="B440" s="4" t="s">
        <v>69</v>
      </c>
      <c r="C440" s="4" t="s">
        <v>76</v>
      </c>
      <c r="D440" s="5">
        <v>32</v>
      </c>
    </row>
    <row r="441" spans="1:4" ht="12.75">
      <c r="A441" s="4" t="s">
        <v>7</v>
      </c>
      <c r="B441" s="4" t="s">
        <v>69</v>
      </c>
      <c r="C441" s="4" t="s">
        <v>76</v>
      </c>
      <c r="D441" s="5">
        <v>1618</v>
      </c>
    </row>
    <row r="442" spans="1:4" ht="12.75">
      <c r="A442" s="4" t="s">
        <v>8</v>
      </c>
      <c r="B442" s="4" t="s">
        <v>69</v>
      </c>
      <c r="C442" s="4" t="s">
        <v>76</v>
      </c>
      <c r="D442" s="5">
        <v>14761</v>
      </c>
    </row>
    <row r="443" spans="1:4" ht="12.75">
      <c r="A443" s="4" t="s">
        <v>9</v>
      </c>
      <c r="B443" s="4" t="s">
        <v>69</v>
      </c>
      <c r="C443" s="4" t="s">
        <v>76</v>
      </c>
      <c r="D443" s="5">
        <v>1697</v>
      </c>
    </row>
    <row r="444" spans="1:4" ht="12.75">
      <c r="A444" s="4" t="s">
        <v>10</v>
      </c>
      <c r="B444" s="4" t="s">
        <v>69</v>
      </c>
      <c r="C444" s="4" t="s">
        <v>76</v>
      </c>
      <c r="D444" s="5">
        <v>3431</v>
      </c>
    </row>
    <row r="445" spans="1:4" ht="12.75">
      <c r="A445" s="4" t="s">
        <v>11</v>
      </c>
      <c r="B445" s="4" t="s">
        <v>69</v>
      </c>
      <c r="C445" s="4" t="s">
        <v>76</v>
      </c>
      <c r="D445" s="5">
        <v>118</v>
      </c>
    </row>
    <row r="446" spans="1:4" ht="12.75">
      <c r="A446" s="4" t="s">
        <v>12</v>
      </c>
      <c r="B446" s="4" t="s">
        <v>69</v>
      </c>
      <c r="C446" s="4" t="s">
        <v>76</v>
      </c>
      <c r="D446" s="5">
        <v>1574</v>
      </c>
    </row>
    <row r="447" spans="1:4" ht="12.75">
      <c r="A447" s="4" t="s">
        <v>13</v>
      </c>
      <c r="B447" s="4" t="s">
        <v>69</v>
      </c>
      <c r="C447" s="4" t="s">
        <v>76</v>
      </c>
      <c r="D447" s="5">
        <v>2836</v>
      </c>
    </row>
    <row r="448" spans="1:4" ht="12.75">
      <c r="A448" s="4" t="s">
        <v>14</v>
      </c>
      <c r="B448" s="4" t="s">
        <v>69</v>
      </c>
      <c r="C448" s="4" t="s">
        <v>76</v>
      </c>
      <c r="D448" s="5">
        <v>22318</v>
      </c>
    </row>
    <row r="449" spans="1:4" ht="12.75">
      <c r="A449" s="4" t="s">
        <v>15</v>
      </c>
      <c r="B449" s="4" t="s">
        <v>69</v>
      </c>
      <c r="C449" s="4" t="s">
        <v>76</v>
      </c>
      <c r="D449" s="5">
        <v>683</v>
      </c>
    </row>
    <row r="450" spans="1:4" ht="12.75">
      <c r="A450" s="4" t="s">
        <v>16</v>
      </c>
      <c r="B450" s="4" t="s">
        <v>69</v>
      </c>
      <c r="C450" s="4" t="s">
        <v>76</v>
      </c>
      <c r="D450" s="5">
        <v>474</v>
      </c>
    </row>
    <row r="451" spans="1:4" ht="12.75">
      <c r="A451" s="4" t="s">
        <v>17</v>
      </c>
      <c r="B451" s="4" t="s">
        <v>69</v>
      </c>
      <c r="C451" s="4" t="s">
        <v>76</v>
      </c>
      <c r="D451" s="5">
        <v>5224</v>
      </c>
    </row>
    <row r="452" spans="1:4" ht="12.75">
      <c r="A452" s="4" t="s">
        <v>18</v>
      </c>
      <c r="B452" s="4" t="s">
        <v>69</v>
      </c>
      <c r="C452" s="4" t="s">
        <v>76</v>
      </c>
      <c r="D452" s="5">
        <v>1594</v>
      </c>
    </row>
    <row r="453" spans="1:4" ht="12.75">
      <c r="A453" s="4" t="s">
        <v>19</v>
      </c>
      <c r="B453" s="4" t="s">
        <v>69</v>
      </c>
      <c r="C453" s="4" t="s">
        <v>76</v>
      </c>
      <c r="D453" s="5">
        <v>2434</v>
      </c>
    </row>
    <row r="454" spans="1:4" ht="12.75">
      <c r="A454" s="4" t="s">
        <v>20</v>
      </c>
      <c r="B454" s="4" t="s">
        <v>69</v>
      </c>
      <c r="C454" s="4" t="s">
        <v>76</v>
      </c>
      <c r="D454" s="5">
        <v>225</v>
      </c>
    </row>
    <row r="455" spans="1:4" ht="12.75">
      <c r="A455" s="4" t="s">
        <v>21</v>
      </c>
      <c r="B455" s="4" t="s">
        <v>69</v>
      </c>
      <c r="C455" s="4" t="s">
        <v>76</v>
      </c>
      <c r="D455" s="5">
        <v>1214</v>
      </c>
    </row>
    <row r="456" spans="1:4" ht="12.75">
      <c r="A456" s="4" t="s">
        <v>22</v>
      </c>
      <c r="B456" s="4" t="s">
        <v>69</v>
      </c>
      <c r="C456" s="4" t="s">
        <v>76</v>
      </c>
      <c r="D456" s="5">
        <v>1589</v>
      </c>
    </row>
    <row r="457" spans="1:4" ht="12.75">
      <c r="A457" s="4" t="s">
        <v>23</v>
      </c>
      <c r="B457" s="4" t="s">
        <v>69</v>
      </c>
      <c r="C457" s="4" t="s">
        <v>76</v>
      </c>
      <c r="D457" s="5">
        <v>316</v>
      </c>
    </row>
    <row r="458" spans="1:4" ht="12.75">
      <c r="A458" s="4" t="s">
        <v>24</v>
      </c>
      <c r="B458" s="4" t="s">
        <v>69</v>
      </c>
      <c r="C458" s="4" t="s">
        <v>76</v>
      </c>
      <c r="D458" s="5">
        <v>2065</v>
      </c>
    </row>
    <row r="459" spans="1:4" ht="12.75">
      <c r="A459" s="4" t="s">
        <v>25</v>
      </c>
      <c r="B459" s="4" t="s">
        <v>69</v>
      </c>
      <c r="C459" s="4" t="s">
        <v>76</v>
      </c>
      <c r="D459" s="5">
        <v>2351</v>
      </c>
    </row>
    <row r="460" spans="1:4" ht="12.75">
      <c r="A460" s="4" t="s">
        <v>26</v>
      </c>
      <c r="B460" s="4" t="s">
        <v>69</v>
      </c>
      <c r="C460" s="4" t="s">
        <v>76</v>
      </c>
      <c r="D460" s="5">
        <v>1016</v>
      </c>
    </row>
    <row r="461" spans="1:4" ht="12.75">
      <c r="A461" s="4" t="s">
        <v>27</v>
      </c>
      <c r="B461" s="4" t="s">
        <v>69</v>
      </c>
      <c r="C461" s="4" t="s">
        <v>76</v>
      </c>
      <c r="D461" s="5">
        <v>172</v>
      </c>
    </row>
    <row r="462" spans="1:4" ht="12.75">
      <c r="A462" s="4" t="s">
        <v>28</v>
      </c>
      <c r="B462" s="4" t="s">
        <v>69</v>
      </c>
      <c r="C462" s="4" t="s">
        <v>76</v>
      </c>
      <c r="D462" s="5">
        <v>1953</v>
      </c>
    </row>
    <row r="463" spans="1:4" ht="12.75">
      <c r="A463" s="4" t="s">
        <v>29</v>
      </c>
      <c r="B463" s="4" t="s">
        <v>69</v>
      </c>
      <c r="C463" s="4" t="s">
        <v>76</v>
      </c>
      <c r="D463" s="5">
        <v>412</v>
      </c>
    </row>
    <row r="464" spans="1:4" ht="12.75">
      <c r="A464" s="4" t="s">
        <v>30</v>
      </c>
      <c r="B464" s="4" t="s">
        <v>69</v>
      </c>
      <c r="C464" s="4" t="s">
        <v>76</v>
      </c>
      <c r="D464" s="5">
        <v>2446</v>
      </c>
    </row>
    <row r="465" spans="1:4" ht="12.75">
      <c r="A465" s="4" t="s">
        <v>31</v>
      </c>
      <c r="B465" s="4" t="s">
        <v>69</v>
      </c>
      <c r="C465" s="4" t="s">
        <v>76</v>
      </c>
      <c r="D465" s="5">
        <v>709</v>
      </c>
    </row>
    <row r="466" spans="1:4" ht="12.75">
      <c r="A466" s="4" t="s">
        <v>32</v>
      </c>
      <c r="B466" s="4" t="s">
        <v>69</v>
      </c>
      <c r="C466" s="4" t="s">
        <v>76</v>
      </c>
      <c r="D466" s="5">
        <v>1700</v>
      </c>
    </row>
    <row r="467" spans="1:4" ht="12.75">
      <c r="A467" s="4" t="s">
        <v>33</v>
      </c>
      <c r="B467" s="4" t="s">
        <v>69</v>
      </c>
      <c r="C467" s="4" t="s">
        <v>76</v>
      </c>
      <c r="D467" s="5">
        <v>419</v>
      </c>
    </row>
    <row r="468" spans="1:4" ht="12.75">
      <c r="A468" s="4" t="s">
        <v>35</v>
      </c>
      <c r="B468" s="4" t="s">
        <v>69</v>
      </c>
      <c r="C468" s="4" t="s">
        <v>76</v>
      </c>
      <c r="D468" s="5">
        <v>941</v>
      </c>
    </row>
    <row r="469" spans="1:4" ht="12.75">
      <c r="A469" s="4" t="s">
        <v>34</v>
      </c>
      <c r="B469" s="4" t="s">
        <v>69</v>
      </c>
      <c r="C469" s="4" t="s">
        <v>76</v>
      </c>
      <c r="D469" s="5">
        <v>1474</v>
      </c>
    </row>
    <row r="470" spans="1:4" ht="12.75">
      <c r="A470" s="4" t="s">
        <v>36</v>
      </c>
      <c r="B470" s="4" t="s">
        <v>69</v>
      </c>
      <c r="C470" s="4" t="s">
        <v>76</v>
      </c>
      <c r="D470" s="5">
        <v>25479</v>
      </c>
    </row>
    <row r="471" spans="1:4" ht="12.75">
      <c r="A471" s="4" t="s">
        <v>37</v>
      </c>
      <c r="B471" s="4" t="s">
        <v>69</v>
      </c>
      <c r="C471" s="4" t="s">
        <v>76</v>
      </c>
      <c r="D471" s="5">
        <v>11942</v>
      </c>
    </row>
    <row r="472" spans="1:4" ht="12.75">
      <c r="A472" s="4" t="s">
        <v>38</v>
      </c>
      <c r="B472" s="4" t="s">
        <v>69</v>
      </c>
      <c r="C472" s="4" t="s">
        <v>76</v>
      </c>
      <c r="D472" s="5">
        <v>239</v>
      </c>
    </row>
    <row r="473" spans="1:4" ht="12.75">
      <c r="A473" s="4" t="s">
        <v>39</v>
      </c>
      <c r="B473" s="4" t="s">
        <v>69</v>
      </c>
      <c r="C473" s="4" t="s">
        <v>76</v>
      </c>
      <c r="D473" s="5">
        <v>2531</v>
      </c>
    </row>
    <row r="474" spans="1:4" ht="12.75">
      <c r="A474" s="4" t="s">
        <v>40</v>
      </c>
      <c r="B474" s="4" t="s">
        <v>69</v>
      </c>
      <c r="C474" s="4" t="s">
        <v>76</v>
      </c>
      <c r="D474" s="5">
        <v>274</v>
      </c>
    </row>
    <row r="475" spans="1:4" ht="12.75">
      <c r="A475" s="4" t="s">
        <v>41</v>
      </c>
      <c r="B475" s="4" t="s">
        <v>69</v>
      </c>
      <c r="C475" s="4" t="s">
        <v>76</v>
      </c>
      <c r="D475" s="5">
        <v>533</v>
      </c>
    </row>
    <row r="476" spans="1:4" ht="12.75">
      <c r="A476" s="4" t="s">
        <v>42</v>
      </c>
      <c r="B476" s="4" t="s">
        <v>69</v>
      </c>
      <c r="C476" s="4" t="s">
        <v>76</v>
      </c>
      <c r="D476" s="5">
        <v>295</v>
      </c>
    </row>
    <row r="477" spans="1:4" ht="12.75">
      <c r="A477" s="4" t="s">
        <v>43</v>
      </c>
      <c r="B477" s="4" t="s">
        <v>69</v>
      </c>
      <c r="C477" s="4" t="s">
        <v>76</v>
      </c>
      <c r="D477" s="5">
        <v>4082</v>
      </c>
    </row>
    <row r="478" spans="1:4" ht="12.75">
      <c r="A478" s="4" t="s">
        <v>44</v>
      </c>
      <c r="B478" s="4" t="s">
        <v>69</v>
      </c>
      <c r="C478" s="4" t="s">
        <v>76</v>
      </c>
      <c r="D478" s="5">
        <v>123</v>
      </c>
    </row>
    <row r="479" spans="1:4" ht="12.75">
      <c r="A479" s="4" t="s">
        <v>45</v>
      </c>
      <c r="B479" s="4" t="s">
        <v>69</v>
      </c>
      <c r="C479" s="4" t="s">
        <v>76</v>
      </c>
      <c r="D479" s="5">
        <v>5491</v>
      </c>
    </row>
    <row r="480" spans="1:4" ht="12.75">
      <c r="A480" s="4" t="s">
        <v>46</v>
      </c>
      <c r="B480" s="4" t="s">
        <v>69</v>
      </c>
      <c r="C480" s="4" t="s">
        <v>76</v>
      </c>
      <c r="D480" s="5">
        <v>237</v>
      </c>
    </row>
    <row r="481" spans="1:4" ht="12.75">
      <c r="A481" s="4" t="s">
        <v>47</v>
      </c>
      <c r="B481" s="4" t="s">
        <v>69</v>
      </c>
      <c r="C481" s="4" t="s">
        <v>76</v>
      </c>
      <c r="D481" s="5">
        <v>2443</v>
      </c>
    </row>
    <row r="482" spans="1:4" ht="12.75">
      <c r="A482" s="4" t="s">
        <v>48</v>
      </c>
      <c r="B482" s="4" t="s">
        <v>69</v>
      </c>
      <c r="C482" s="4" t="s">
        <v>76</v>
      </c>
      <c r="D482" s="5">
        <v>105</v>
      </c>
    </row>
    <row r="483" spans="1:4" ht="12.75">
      <c r="A483" s="4" t="s">
        <v>49</v>
      </c>
      <c r="B483" s="4" t="s">
        <v>69</v>
      </c>
      <c r="C483" s="4" t="s">
        <v>76</v>
      </c>
      <c r="D483" s="5">
        <v>5671</v>
      </c>
    </row>
    <row r="484" spans="1:4" ht="12.75">
      <c r="A484" s="4" t="s">
        <v>50</v>
      </c>
      <c r="B484" s="4" t="s">
        <v>69</v>
      </c>
      <c r="C484" s="4" t="s">
        <v>76</v>
      </c>
      <c r="D484" s="5">
        <v>15</v>
      </c>
    </row>
    <row r="485" spans="1:4" ht="12.75">
      <c r="A485" s="4" t="s">
        <v>51</v>
      </c>
      <c r="B485" s="4" t="s">
        <v>69</v>
      </c>
      <c r="C485" s="4" t="s">
        <v>76</v>
      </c>
      <c r="D485" s="5">
        <v>1768</v>
      </c>
    </row>
    <row r="486" spans="1:4" ht="12.75">
      <c r="A486" s="4" t="s">
        <v>52</v>
      </c>
      <c r="B486" s="4" t="s">
        <v>69</v>
      </c>
      <c r="C486" s="4" t="s">
        <v>76</v>
      </c>
      <c r="D486" s="5">
        <v>9829</v>
      </c>
    </row>
    <row r="487" spans="1:4" ht="12.75">
      <c r="A487" s="4" t="s">
        <v>53</v>
      </c>
      <c r="B487" s="4" t="s">
        <v>69</v>
      </c>
      <c r="C487" s="4" t="s">
        <v>76</v>
      </c>
      <c r="D487" s="5">
        <v>654</v>
      </c>
    </row>
    <row r="488" spans="1:4" ht="12.75">
      <c r="A488" s="4" t="s">
        <v>54</v>
      </c>
      <c r="B488" s="4" t="s">
        <v>69</v>
      </c>
      <c r="C488" s="4" t="s">
        <v>76</v>
      </c>
      <c r="D488" s="5">
        <v>443</v>
      </c>
    </row>
    <row r="489" spans="1:4" ht="12.75">
      <c r="A489" s="4" t="s">
        <v>55</v>
      </c>
      <c r="B489" s="4" t="s">
        <v>69</v>
      </c>
      <c r="C489" s="4" t="s">
        <v>76</v>
      </c>
      <c r="D489" s="5">
        <v>793</v>
      </c>
    </row>
    <row r="490" spans="1:4" ht="12.75">
      <c r="A490" s="4" t="s">
        <v>56</v>
      </c>
      <c r="B490" s="4" t="s">
        <v>69</v>
      </c>
      <c r="C490" s="4" t="s">
        <v>76</v>
      </c>
      <c r="D490" s="5">
        <v>1663</v>
      </c>
    </row>
    <row r="491" spans="1:4" ht="13.5" thickBot="1">
      <c r="A491" s="4" t="s">
        <v>57</v>
      </c>
      <c r="B491" s="4" t="s">
        <v>69</v>
      </c>
      <c r="C491" s="4" t="s">
        <v>76</v>
      </c>
      <c r="D491" s="5">
        <v>9230</v>
      </c>
    </row>
    <row r="492" spans="1:4" ht="13.5" thickBot="1">
      <c r="A492" s="12" t="s">
        <v>123</v>
      </c>
      <c r="B492" s="12" t="s">
        <v>69</v>
      </c>
      <c r="C492" s="12" t="s">
        <v>76</v>
      </c>
      <c r="D492" s="13">
        <f>SUM(D439:D491)</f>
        <v>165860</v>
      </c>
    </row>
    <row r="493" spans="1:4" ht="12.75">
      <c r="A493" s="4" t="s">
        <v>4</v>
      </c>
      <c r="B493" s="4" t="s">
        <v>69</v>
      </c>
      <c r="C493" s="4" t="s">
        <v>142</v>
      </c>
      <c r="D493" s="5">
        <v>14311</v>
      </c>
    </row>
    <row r="494" spans="1:4" ht="12.75">
      <c r="A494" s="4" t="s">
        <v>6</v>
      </c>
      <c r="B494" s="4" t="s">
        <v>69</v>
      </c>
      <c r="C494" s="4" t="s">
        <v>142</v>
      </c>
      <c r="D494" s="5">
        <v>308</v>
      </c>
    </row>
    <row r="495" spans="1:4" ht="12.75">
      <c r="A495" s="4" t="s">
        <v>7</v>
      </c>
      <c r="B495" s="4" t="s">
        <v>69</v>
      </c>
      <c r="C495" s="4" t="s">
        <v>142</v>
      </c>
      <c r="D495" s="5">
        <v>2801</v>
      </c>
    </row>
    <row r="496" spans="1:4" ht="12.75">
      <c r="A496" s="4" t="s">
        <v>8</v>
      </c>
      <c r="B496" s="4" t="s">
        <v>69</v>
      </c>
      <c r="C496" s="4" t="s">
        <v>142</v>
      </c>
      <c r="D496" s="5">
        <v>26173</v>
      </c>
    </row>
    <row r="497" spans="1:4" ht="12.75">
      <c r="A497" s="4" t="s">
        <v>9</v>
      </c>
      <c r="B497" s="4" t="s">
        <v>69</v>
      </c>
      <c r="C497" s="4" t="s">
        <v>142</v>
      </c>
      <c r="D497" s="5">
        <v>5497</v>
      </c>
    </row>
    <row r="498" spans="1:4" ht="12.75">
      <c r="A498" s="4" t="s">
        <v>10</v>
      </c>
      <c r="B498" s="4" t="s">
        <v>69</v>
      </c>
      <c r="C498" s="4" t="s">
        <v>142</v>
      </c>
      <c r="D498" s="5">
        <v>15989</v>
      </c>
    </row>
    <row r="499" spans="1:4" ht="12.75">
      <c r="A499" s="4" t="s">
        <v>11</v>
      </c>
      <c r="B499" s="4" t="s">
        <v>69</v>
      </c>
      <c r="C499" s="4" t="s">
        <v>142</v>
      </c>
      <c r="D499" s="5">
        <v>303</v>
      </c>
    </row>
    <row r="500" spans="1:4" ht="12.75">
      <c r="A500" s="4" t="s">
        <v>12</v>
      </c>
      <c r="B500" s="4" t="s">
        <v>69</v>
      </c>
      <c r="C500" s="4" t="s">
        <v>142</v>
      </c>
      <c r="D500" s="5">
        <v>5249</v>
      </c>
    </row>
    <row r="501" spans="1:4" ht="12.75">
      <c r="A501" s="4" t="s">
        <v>13</v>
      </c>
      <c r="B501" s="4" t="s">
        <v>69</v>
      </c>
      <c r="C501" s="4" t="s">
        <v>142</v>
      </c>
      <c r="D501" s="5">
        <v>11359</v>
      </c>
    </row>
    <row r="502" spans="1:4" ht="12.75">
      <c r="A502" s="4" t="s">
        <v>14</v>
      </c>
      <c r="B502" s="4" t="s">
        <v>69</v>
      </c>
      <c r="C502" s="4" t="s">
        <v>142</v>
      </c>
      <c r="D502" s="5">
        <v>91962</v>
      </c>
    </row>
    <row r="503" spans="1:4" ht="12.75">
      <c r="A503" s="4" t="s">
        <v>15</v>
      </c>
      <c r="B503" s="4" t="s">
        <v>69</v>
      </c>
      <c r="C503" s="4" t="s">
        <v>142</v>
      </c>
      <c r="D503" s="5">
        <v>2617</v>
      </c>
    </row>
    <row r="504" spans="1:4" ht="12.75">
      <c r="A504" s="4" t="s">
        <v>16</v>
      </c>
      <c r="B504" s="4" t="s">
        <v>69</v>
      </c>
      <c r="C504" s="4" t="s">
        <v>142</v>
      </c>
      <c r="D504" s="5">
        <v>1711</v>
      </c>
    </row>
    <row r="505" spans="1:4" ht="12.75">
      <c r="A505" s="4" t="s">
        <v>17</v>
      </c>
      <c r="B505" s="4" t="s">
        <v>69</v>
      </c>
      <c r="C505" s="4" t="s">
        <v>142</v>
      </c>
      <c r="D505" s="5">
        <v>12482</v>
      </c>
    </row>
    <row r="506" spans="1:4" ht="12.75">
      <c r="A506" s="4" t="s">
        <v>18</v>
      </c>
      <c r="B506" s="4" t="s">
        <v>69</v>
      </c>
      <c r="C506" s="4" t="s">
        <v>142</v>
      </c>
      <c r="D506" s="5">
        <v>6667</v>
      </c>
    </row>
    <row r="507" spans="1:4" ht="12.75">
      <c r="A507" s="4" t="s">
        <v>19</v>
      </c>
      <c r="B507" s="4" t="s">
        <v>69</v>
      </c>
      <c r="C507" s="4" t="s">
        <v>142</v>
      </c>
      <c r="D507" s="5">
        <v>6202</v>
      </c>
    </row>
    <row r="508" spans="1:4" ht="12.75">
      <c r="A508" s="4" t="s">
        <v>20</v>
      </c>
      <c r="B508" s="4" t="s">
        <v>69</v>
      </c>
      <c r="C508" s="4" t="s">
        <v>142</v>
      </c>
      <c r="D508" s="5">
        <v>701</v>
      </c>
    </row>
    <row r="509" spans="1:4" ht="12.75">
      <c r="A509" s="4" t="s">
        <v>21</v>
      </c>
      <c r="B509" s="4" t="s">
        <v>69</v>
      </c>
      <c r="C509" s="4" t="s">
        <v>142</v>
      </c>
      <c r="D509" s="5">
        <v>2314</v>
      </c>
    </row>
    <row r="510" spans="1:4" ht="12.75">
      <c r="A510" s="4" t="s">
        <v>22</v>
      </c>
      <c r="B510" s="4" t="s">
        <v>69</v>
      </c>
      <c r="C510" s="4" t="s">
        <v>142</v>
      </c>
      <c r="D510" s="5">
        <v>5669</v>
      </c>
    </row>
    <row r="511" spans="1:4" ht="12.75">
      <c r="A511" s="4" t="s">
        <v>23</v>
      </c>
      <c r="B511" s="4" t="s">
        <v>69</v>
      </c>
      <c r="C511" s="4" t="s">
        <v>142</v>
      </c>
      <c r="D511" s="5">
        <v>1414</v>
      </c>
    </row>
    <row r="512" spans="1:4" ht="12.75">
      <c r="A512" s="4" t="s">
        <v>24</v>
      </c>
      <c r="B512" s="4" t="s">
        <v>69</v>
      </c>
      <c r="C512" s="4" t="s">
        <v>142</v>
      </c>
      <c r="D512" s="5">
        <v>11760</v>
      </c>
    </row>
    <row r="513" spans="1:4" ht="12.75">
      <c r="A513" s="4" t="s">
        <v>25</v>
      </c>
      <c r="B513" s="4" t="s">
        <v>69</v>
      </c>
      <c r="C513" s="4" t="s">
        <v>142</v>
      </c>
      <c r="D513" s="5">
        <v>12516</v>
      </c>
    </row>
    <row r="514" spans="1:4" ht="12.75">
      <c r="A514" s="4" t="s">
        <v>26</v>
      </c>
      <c r="B514" s="4" t="s">
        <v>69</v>
      </c>
      <c r="C514" s="4" t="s">
        <v>142</v>
      </c>
      <c r="D514" s="5">
        <v>2302</v>
      </c>
    </row>
    <row r="515" spans="1:4" ht="12.75">
      <c r="A515" s="4" t="s">
        <v>27</v>
      </c>
      <c r="B515" s="4" t="s">
        <v>69</v>
      </c>
      <c r="C515" s="4" t="s">
        <v>142</v>
      </c>
      <c r="D515" s="5">
        <v>99</v>
      </c>
    </row>
    <row r="516" spans="1:4" ht="12.75">
      <c r="A516" s="4" t="s">
        <v>28</v>
      </c>
      <c r="B516" s="4" t="s">
        <v>69</v>
      </c>
      <c r="C516" s="4" t="s">
        <v>142</v>
      </c>
      <c r="D516" s="5">
        <v>7580</v>
      </c>
    </row>
    <row r="517" spans="1:4" ht="12.75">
      <c r="A517" s="4" t="s">
        <v>29</v>
      </c>
      <c r="B517" s="4" t="s">
        <v>69</v>
      </c>
      <c r="C517" s="4" t="s">
        <v>142</v>
      </c>
      <c r="D517" s="5">
        <v>1922</v>
      </c>
    </row>
    <row r="518" spans="1:4" ht="12.75">
      <c r="A518" s="4" t="s">
        <v>30</v>
      </c>
      <c r="B518" s="4" t="s">
        <v>69</v>
      </c>
      <c r="C518" s="4" t="s">
        <v>142</v>
      </c>
      <c r="D518" s="5">
        <v>6021</v>
      </c>
    </row>
    <row r="519" spans="1:4" ht="12.75">
      <c r="A519" s="4" t="s">
        <v>31</v>
      </c>
      <c r="B519" s="4" t="s">
        <v>69</v>
      </c>
      <c r="C519" s="4" t="s">
        <v>142</v>
      </c>
      <c r="D519" s="5">
        <v>2366</v>
      </c>
    </row>
    <row r="520" spans="1:4" ht="12.75">
      <c r="A520" s="4" t="s">
        <v>32</v>
      </c>
      <c r="B520" s="4" t="s">
        <v>69</v>
      </c>
      <c r="C520" s="4" t="s">
        <v>142</v>
      </c>
      <c r="D520" s="5">
        <v>8586</v>
      </c>
    </row>
    <row r="521" spans="1:4" ht="12.75">
      <c r="A521" s="4" t="s">
        <v>33</v>
      </c>
      <c r="B521" s="4" t="s">
        <v>69</v>
      </c>
      <c r="C521" s="4" t="s">
        <v>142</v>
      </c>
      <c r="D521" s="5">
        <v>7326</v>
      </c>
    </row>
    <row r="522" spans="1:4" ht="12.75">
      <c r="A522" s="4" t="s">
        <v>35</v>
      </c>
      <c r="B522" s="4" t="s">
        <v>69</v>
      </c>
      <c r="C522" s="4" t="s">
        <v>142</v>
      </c>
      <c r="D522" s="5">
        <v>3741</v>
      </c>
    </row>
    <row r="523" spans="1:4" ht="12.75">
      <c r="A523" s="4" t="s">
        <v>34</v>
      </c>
      <c r="B523" s="4" t="s">
        <v>69</v>
      </c>
      <c r="C523" s="4" t="s">
        <v>142</v>
      </c>
      <c r="D523" s="5">
        <v>6083</v>
      </c>
    </row>
    <row r="524" spans="1:4" ht="12.75">
      <c r="A524" s="4" t="s">
        <v>36</v>
      </c>
      <c r="B524" s="4" t="s">
        <v>69</v>
      </c>
      <c r="C524" s="4" t="s">
        <v>142</v>
      </c>
      <c r="D524" s="5">
        <v>35184</v>
      </c>
    </row>
    <row r="525" spans="1:4" ht="12.75">
      <c r="A525" s="4" t="s">
        <v>37</v>
      </c>
      <c r="B525" s="4" t="s">
        <v>69</v>
      </c>
      <c r="C525" s="4" t="s">
        <v>142</v>
      </c>
      <c r="D525" s="5">
        <v>19662</v>
      </c>
    </row>
    <row r="526" spans="1:4" ht="12.75">
      <c r="A526" s="4" t="s">
        <v>38</v>
      </c>
      <c r="B526" s="4" t="s">
        <v>69</v>
      </c>
      <c r="C526" s="4" t="s">
        <v>142</v>
      </c>
      <c r="D526" s="5">
        <v>1360</v>
      </c>
    </row>
    <row r="527" spans="1:4" ht="12.75">
      <c r="A527" s="4" t="s">
        <v>39</v>
      </c>
      <c r="B527" s="4" t="s">
        <v>69</v>
      </c>
      <c r="C527" s="4" t="s">
        <v>142</v>
      </c>
      <c r="D527" s="5">
        <v>10261</v>
      </c>
    </row>
    <row r="528" spans="1:4" ht="12.75">
      <c r="A528" s="4" t="s">
        <v>40</v>
      </c>
      <c r="B528" s="4" t="s">
        <v>69</v>
      </c>
      <c r="C528" s="4" t="s">
        <v>142</v>
      </c>
      <c r="D528" s="5">
        <v>1976</v>
      </c>
    </row>
    <row r="529" spans="1:4" ht="12.75">
      <c r="A529" s="4" t="s">
        <v>41</v>
      </c>
      <c r="B529" s="4" t="s">
        <v>69</v>
      </c>
      <c r="C529" s="4" t="s">
        <v>142</v>
      </c>
      <c r="D529" s="5">
        <v>2706</v>
      </c>
    </row>
    <row r="530" spans="1:4" ht="12.75">
      <c r="A530" s="4" t="s">
        <v>42</v>
      </c>
      <c r="B530" s="4" t="s">
        <v>69</v>
      </c>
      <c r="C530" s="4" t="s">
        <v>142</v>
      </c>
      <c r="D530" s="5">
        <v>1162</v>
      </c>
    </row>
    <row r="531" spans="1:4" ht="12.75">
      <c r="A531" s="4" t="s">
        <v>43</v>
      </c>
      <c r="B531" s="4" t="s">
        <v>69</v>
      </c>
      <c r="C531" s="4" t="s">
        <v>142</v>
      </c>
      <c r="D531" s="5">
        <v>14447</v>
      </c>
    </row>
    <row r="532" spans="1:4" ht="12.75">
      <c r="A532" s="4" t="s">
        <v>44</v>
      </c>
      <c r="B532" s="4" t="s">
        <v>69</v>
      </c>
      <c r="C532" s="4" t="s">
        <v>142</v>
      </c>
      <c r="D532" s="5">
        <v>3446</v>
      </c>
    </row>
    <row r="533" spans="1:4" ht="12.75">
      <c r="A533" s="4" t="s">
        <v>45</v>
      </c>
      <c r="B533" s="4" t="s">
        <v>69</v>
      </c>
      <c r="C533" s="4" t="s">
        <v>142</v>
      </c>
      <c r="D533" s="5">
        <v>7046</v>
      </c>
    </row>
    <row r="534" spans="1:4" ht="12.75">
      <c r="A534" s="4" t="s">
        <v>46</v>
      </c>
      <c r="B534" s="4" t="s">
        <v>69</v>
      </c>
      <c r="C534" s="4" t="s">
        <v>142</v>
      </c>
      <c r="D534" s="5">
        <v>287</v>
      </c>
    </row>
    <row r="535" spans="1:4" ht="12.75">
      <c r="A535" s="4" t="s">
        <v>47</v>
      </c>
      <c r="B535" s="4" t="s">
        <v>69</v>
      </c>
      <c r="C535" s="4" t="s">
        <v>142</v>
      </c>
      <c r="D535" s="5">
        <v>14723</v>
      </c>
    </row>
    <row r="536" spans="1:4" ht="12.75">
      <c r="A536" s="4" t="s">
        <v>48</v>
      </c>
      <c r="B536" s="4" t="s">
        <v>69</v>
      </c>
      <c r="C536" s="4" t="s">
        <v>142</v>
      </c>
      <c r="D536" s="5">
        <v>711</v>
      </c>
    </row>
    <row r="537" spans="1:4" ht="12.75">
      <c r="A537" s="4" t="s">
        <v>49</v>
      </c>
      <c r="B537" s="4" t="s">
        <v>69</v>
      </c>
      <c r="C537" s="4" t="s">
        <v>142</v>
      </c>
      <c r="D537" s="5">
        <v>10766</v>
      </c>
    </row>
    <row r="538" spans="1:4" ht="12.75">
      <c r="A538" s="4" t="s">
        <v>50</v>
      </c>
      <c r="B538" s="4" t="s">
        <v>69</v>
      </c>
      <c r="C538" s="4" t="s">
        <v>142</v>
      </c>
      <c r="D538" s="5">
        <v>762</v>
      </c>
    </row>
    <row r="539" spans="1:4" ht="12.75">
      <c r="A539" s="4" t="s">
        <v>51</v>
      </c>
      <c r="B539" s="4" t="s">
        <v>69</v>
      </c>
      <c r="C539" s="4" t="s">
        <v>142</v>
      </c>
      <c r="D539" s="5">
        <v>6615</v>
      </c>
    </row>
    <row r="540" spans="1:4" ht="12.75">
      <c r="A540" s="4" t="s">
        <v>52</v>
      </c>
      <c r="B540" s="4" t="s">
        <v>69</v>
      </c>
      <c r="C540" s="4" t="s">
        <v>142</v>
      </c>
      <c r="D540" s="5">
        <v>43809</v>
      </c>
    </row>
    <row r="541" spans="1:4" ht="12.75">
      <c r="A541" s="4" t="s">
        <v>53</v>
      </c>
      <c r="B541" s="4" t="s">
        <v>69</v>
      </c>
      <c r="C541" s="4" t="s">
        <v>142</v>
      </c>
      <c r="D541" s="5">
        <v>6224</v>
      </c>
    </row>
    <row r="542" spans="1:4" ht="12.75">
      <c r="A542" s="4" t="s">
        <v>54</v>
      </c>
      <c r="B542" s="4" t="s">
        <v>69</v>
      </c>
      <c r="C542" s="4" t="s">
        <v>142</v>
      </c>
      <c r="D542" s="5">
        <v>1070</v>
      </c>
    </row>
    <row r="543" spans="1:4" ht="12.75">
      <c r="A543" s="4" t="s">
        <v>55</v>
      </c>
      <c r="B543" s="4" t="s">
        <v>69</v>
      </c>
      <c r="C543" s="4" t="s">
        <v>142</v>
      </c>
      <c r="D543" s="5">
        <v>2187</v>
      </c>
    </row>
    <row r="544" spans="1:4" ht="12.75">
      <c r="A544" s="4" t="s">
        <v>56</v>
      </c>
      <c r="B544" s="4" t="s">
        <v>69</v>
      </c>
      <c r="C544" s="4" t="s">
        <v>142</v>
      </c>
      <c r="D544" s="5">
        <v>17563</v>
      </c>
    </row>
    <row r="545" spans="1:4" ht="13.5" thickBot="1">
      <c r="A545" s="4" t="s">
        <v>57</v>
      </c>
      <c r="B545" s="4" t="s">
        <v>69</v>
      </c>
      <c r="C545" s="4" t="s">
        <v>142</v>
      </c>
      <c r="D545" s="5">
        <v>20628</v>
      </c>
    </row>
    <row r="546" spans="1:4" ht="13.5" thickBot="1">
      <c r="A546" s="12" t="s">
        <v>124</v>
      </c>
      <c r="B546" s="12" t="s">
        <v>69</v>
      </c>
      <c r="C546" s="12" t="s">
        <v>142</v>
      </c>
      <c r="D546" s="13">
        <f>SUM(D493:D545)</f>
        <v>506626</v>
      </c>
    </row>
    <row r="547" spans="1:4" ht="12.75">
      <c r="A547" s="4" t="s">
        <v>4</v>
      </c>
      <c r="B547" s="4" t="s">
        <v>69</v>
      </c>
      <c r="C547" s="4" t="s">
        <v>77</v>
      </c>
      <c r="D547" s="5">
        <v>7398</v>
      </c>
    </row>
    <row r="548" spans="1:4" ht="12.75">
      <c r="A548" s="4" t="s">
        <v>6</v>
      </c>
      <c r="B548" s="4" t="s">
        <v>69</v>
      </c>
      <c r="C548" s="4" t="s">
        <v>77</v>
      </c>
      <c r="D548" s="5">
        <v>167</v>
      </c>
    </row>
    <row r="549" spans="1:4" ht="12.75">
      <c r="A549" s="4" t="s">
        <v>7</v>
      </c>
      <c r="B549" s="4" t="s">
        <v>69</v>
      </c>
      <c r="C549" s="4" t="s">
        <v>77</v>
      </c>
      <c r="D549" s="5">
        <v>2937</v>
      </c>
    </row>
    <row r="550" spans="1:4" ht="12.75">
      <c r="A550" s="4" t="s">
        <v>8</v>
      </c>
      <c r="B550" s="4" t="s">
        <v>69</v>
      </c>
      <c r="C550" s="4" t="s">
        <v>77</v>
      </c>
      <c r="D550" s="5">
        <v>20740</v>
      </c>
    </row>
    <row r="551" spans="1:4" ht="12.75">
      <c r="A551" s="4" t="s">
        <v>9</v>
      </c>
      <c r="B551" s="4" t="s">
        <v>69</v>
      </c>
      <c r="C551" s="4" t="s">
        <v>77</v>
      </c>
      <c r="D551" s="5">
        <v>3663</v>
      </c>
    </row>
    <row r="552" spans="1:4" ht="12.75">
      <c r="A552" s="4" t="s">
        <v>10</v>
      </c>
      <c r="B552" s="4" t="s">
        <v>69</v>
      </c>
      <c r="C552" s="4" t="s">
        <v>77</v>
      </c>
      <c r="D552" s="5">
        <v>11177</v>
      </c>
    </row>
    <row r="553" spans="1:4" ht="12.75">
      <c r="A553" s="4" t="s">
        <v>11</v>
      </c>
      <c r="B553" s="4" t="s">
        <v>69</v>
      </c>
      <c r="C553" s="4" t="s">
        <v>77</v>
      </c>
      <c r="D553" s="5">
        <v>459</v>
      </c>
    </row>
    <row r="554" spans="1:4" ht="12.75">
      <c r="A554" s="4" t="s">
        <v>12</v>
      </c>
      <c r="B554" s="4" t="s">
        <v>69</v>
      </c>
      <c r="C554" s="4" t="s">
        <v>77</v>
      </c>
      <c r="D554" s="5">
        <v>6908</v>
      </c>
    </row>
    <row r="555" spans="1:4" ht="12.75">
      <c r="A555" s="4" t="s">
        <v>13</v>
      </c>
      <c r="B555" s="4" t="s">
        <v>69</v>
      </c>
      <c r="C555" s="4" t="s">
        <v>77</v>
      </c>
      <c r="D555" s="5">
        <v>4906</v>
      </c>
    </row>
    <row r="556" spans="1:4" ht="12.75">
      <c r="A556" s="4" t="s">
        <v>14</v>
      </c>
      <c r="B556" s="4" t="s">
        <v>69</v>
      </c>
      <c r="C556" s="4" t="s">
        <v>77</v>
      </c>
      <c r="D556" s="5">
        <v>40643</v>
      </c>
    </row>
    <row r="557" spans="1:4" ht="12.75">
      <c r="A557" s="4" t="s">
        <v>15</v>
      </c>
      <c r="B557" s="4" t="s">
        <v>69</v>
      </c>
      <c r="C557" s="4" t="s">
        <v>77</v>
      </c>
      <c r="D557" s="5">
        <v>1473</v>
      </c>
    </row>
    <row r="558" spans="1:4" ht="12.75">
      <c r="A558" s="4" t="s">
        <v>16</v>
      </c>
      <c r="B558" s="4" t="s">
        <v>69</v>
      </c>
      <c r="C558" s="4" t="s">
        <v>77</v>
      </c>
      <c r="D558" s="5">
        <v>935</v>
      </c>
    </row>
    <row r="559" spans="1:4" ht="12.75">
      <c r="A559" s="4" t="s">
        <v>17</v>
      </c>
      <c r="B559" s="4" t="s">
        <v>69</v>
      </c>
      <c r="C559" s="4" t="s">
        <v>77</v>
      </c>
      <c r="D559" s="5">
        <v>7517</v>
      </c>
    </row>
    <row r="560" spans="1:4" ht="12.75">
      <c r="A560" s="4" t="s">
        <v>18</v>
      </c>
      <c r="B560" s="4" t="s">
        <v>69</v>
      </c>
      <c r="C560" s="4" t="s">
        <v>77</v>
      </c>
      <c r="D560" s="5">
        <v>5982</v>
      </c>
    </row>
    <row r="561" spans="1:4" ht="12.75">
      <c r="A561" s="4" t="s">
        <v>19</v>
      </c>
      <c r="B561" s="4" t="s">
        <v>69</v>
      </c>
      <c r="C561" s="4" t="s">
        <v>77</v>
      </c>
      <c r="D561" s="5">
        <v>15677</v>
      </c>
    </row>
    <row r="562" spans="1:4" ht="12.75">
      <c r="A562" s="4" t="s">
        <v>20</v>
      </c>
      <c r="B562" s="4" t="s">
        <v>69</v>
      </c>
      <c r="C562" s="4" t="s">
        <v>77</v>
      </c>
      <c r="D562" s="5">
        <v>480</v>
      </c>
    </row>
    <row r="563" spans="1:4" ht="12.75">
      <c r="A563" s="4" t="s">
        <v>21</v>
      </c>
      <c r="B563" s="4" t="s">
        <v>69</v>
      </c>
      <c r="C563" s="4" t="s">
        <v>77</v>
      </c>
      <c r="D563" s="5">
        <v>7111</v>
      </c>
    </row>
    <row r="564" spans="1:4" ht="12.75">
      <c r="A564" s="4" t="s">
        <v>22</v>
      </c>
      <c r="B564" s="4" t="s">
        <v>69</v>
      </c>
      <c r="C564" s="4" t="s">
        <v>77</v>
      </c>
      <c r="D564" s="5">
        <v>6266</v>
      </c>
    </row>
    <row r="565" spans="1:4" ht="12.75">
      <c r="A565" s="4" t="s">
        <v>23</v>
      </c>
      <c r="B565" s="4" t="s">
        <v>69</v>
      </c>
      <c r="C565" s="4" t="s">
        <v>77</v>
      </c>
      <c r="D565" s="5">
        <v>538</v>
      </c>
    </row>
    <row r="566" spans="1:4" ht="12.75">
      <c r="A566" s="4" t="s">
        <v>24</v>
      </c>
      <c r="B566" s="4" t="s">
        <v>69</v>
      </c>
      <c r="C566" s="4" t="s">
        <v>77</v>
      </c>
      <c r="D566" s="5">
        <v>3265</v>
      </c>
    </row>
    <row r="567" spans="1:4" ht="12.75">
      <c r="A567" s="4" t="s">
        <v>25</v>
      </c>
      <c r="B567" s="4" t="s">
        <v>69</v>
      </c>
      <c r="C567" s="4" t="s">
        <v>77</v>
      </c>
      <c r="D567" s="5">
        <v>9319</v>
      </c>
    </row>
    <row r="568" spans="1:4" ht="12.75">
      <c r="A568" s="4" t="s">
        <v>26</v>
      </c>
      <c r="B568" s="4" t="s">
        <v>69</v>
      </c>
      <c r="C568" s="4" t="s">
        <v>77</v>
      </c>
      <c r="D568" s="5">
        <v>1385</v>
      </c>
    </row>
    <row r="569" spans="1:4" ht="12.75">
      <c r="A569" s="4" t="s">
        <v>27</v>
      </c>
      <c r="B569" s="4" t="s">
        <v>69</v>
      </c>
      <c r="C569" s="4" t="s">
        <v>77</v>
      </c>
      <c r="D569" s="5">
        <v>75</v>
      </c>
    </row>
    <row r="570" spans="1:4" ht="12.75">
      <c r="A570" s="4" t="s">
        <v>28</v>
      </c>
      <c r="B570" s="4" t="s">
        <v>69</v>
      </c>
      <c r="C570" s="4" t="s">
        <v>77</v>
      </c>
      <c r="D570" s="5">
        <v>4909</v>
      </c>
    </row>
    <row r="571" spans="1:4" ht="12.75">
      <c r="A571" s="4" t="s">
        <v>29</v>
      </c>
      <c r="B571" s="4" t="s">
        <v>69</v>
      </c>
      <c r="C571" s="4" t="s">
        <v>77</v>
      </c>
      <c r="D571" s="5">
        <v>241</v>
      </c>
    </row>
    <row r="572" spans="1:4" ht="12.75">
      <c r="A572" s="4" t="s">
        <v>30</v>
      </c>
      <c r="B572" s="4" t="s">
        <v>69</v>
      </c>
      <c r="C572" s="4" t="s">
        <v>77</v>
      </c>
      <c r="D572" s="5">
        <v>8236</v>
      </c>
    </row>
    <row r="573" spans="1:4" ht="12.75">
      <c r="A573" s="4" t="s">
        <v>31</v>
      </c>
      <c r="B573" s="4" t="s">
        <v>69</v>
      </c>
      <c r="C573" s="4" t="s">
        <v>77</v>
      </c>
      <c r="D573" s="5">
        <v>796</v>
      </c>
    </row>
    <row r="574" spans="1:4" ht="12.75">
      <c r="A574" s="4" t="s">
        <v>32</v>
      </c>
      <c r="B574" s="4" t="s">
        <v>69</v>
      </c>
      <c r="C574" s="4" t="s">
        <v>77</v>
      </c>
      <c r="D574" s="5">
        <v>18468</v>
      </c>
    </row>
    <row r="575" spans="1:4" ht="12.75">
      <c r="A575" s="4" t="s">
        <v>33</v>
      </c>
      <c r="B575" s="4" t="s">
        <v>69</v>
      </c>
      <c r="C575" s="4" t="s">
        <v>77</v>
      </c>
      <c r="D575" s="5">
        <v>5900</v>
      </c>
    </row>
    <row r="576" spans="1:4" ht="12.75">
      <c r="A576" s="4" t="s">
        <v>35</v>
      </c>
      <c r="B576" s="4" t="s">
        <v>69</v>
      </c>
      <c r="C576" s="4" t="s">
        <v>77</v>
      </c>
      <c r="D576" s="5">
        <v>2991</v>
      </c>
    </row>
    <row r="577" spans="1:4" ht="12.75">
      <c r="A577" s="4" t="s">
        <v>34</v>
      </c>
      <c r="B577" s="4" t="s">
        <v>69</v>
      </c>
      <c r="C577" s="4" t="s">
        <v>77</v>
      </c>
      <c r="D577" s="5">
        <v>2614</v>
      </c>
    </row>
    <row r="578" spans="1:4" ht="12.75">
      <c r="A578" s="4" t="s">
        <v>36</v>
      </c>
      <c r="B578" s="4" t="s">
        <v>69</v>
      </c>
      <c r="C578" s="4" t="s">
        <v>77</v>
      </c>
      <c r="D578" s="5">
        <v>31467</v>
      </c>
    </row>
    <row r="579" spans="1:4" ht="12.75">
      <c r="A579" s="4" t="s">
        <v>37</v>
      </c>
      <c r="B579" s="4" t="s">
        <v>69</v>
      </c>
      <c r="C579" s="4" t="s">
        <v>77</v>
      </c>
      <c r="D579" s="5">
        <v>12836</v>
      </c>
    </row>
    <row r="580" spans="1:4" ht="12.75">
      <c r="A580" s="4" t="s">
        <v>38</v>
      </c>
      <c r="B580" s="4" t="s">
        <v>69</v>
      </c>
      <c r="C580" s="4" t="s">
        <v>77</v>
      </c>
      <c r="D580" s="5">
        <v>332</v>
      </c>
    </row>
    <row r="581" spans="1:4" ht="12.75">
      <c r="A581" s="4" t="s">
        <v>39</v>
      </c>
      <c r="B581" s="4" t="s">
        <v>69</v>
      </c>
      <c r="C581" s="4" t="s">
        <v>77</v>
      </c>
      <c r="D581" s="5">
        <v>8903</v>
      </c>
    </row>
    <row r="582" spans="1:4" ht="12.75">
      <c r="A582" s="4" t="s">
        <v>40</v>
      </c>
      <c r="B582" s="4" t="s">
        <v>69</v>
      </c>
      <c r="C582" s="4" t="s">
        <v>77</v>
      </c>
      <c r="D582" s="5">
        <v>1644</v>
      </c>
    </row>
    <row r="583" spans="1:4" ht="12.75">
      <c r="A583" s="4" t="s">
        <v>41</v>
      </c>
      <c r="B583" s="4" t="s">
        <v>69</v>
      </c>
      <c r="C583" s="4" t="s">
        <v>77</v>
      </c>
      <c r="D583" s="5">
        <v>1377</v>
      </c>
    </row>
    <row r="584" spans="1:4" ht="12.75">
      <c r="A584" s="4" t="s">
        <v>42</v>
      </c>
      <c r="B584" s="4" t="s">
        <v>69</v>
      </c>
      <c r="C584" s="4" t="s">
        <v>77</v>
      </c>
      <c r="D584" s="5">
        <v>892</v>
      </c>
    </row>
    <row r="585" spans="1:4" ht="12.75">
      <c r="A585" s="4" t="s">
        <v>43</v>
      </c>
      <c r="B585" s="4" t="s">
        <v>69</v>
      </c>
      <c r="C585" s="4" t="s">
        <v>77</v>
      </c>
      <c r="D585" s="5">
        <v>9262</v>
      </c>
    </row>
    <row r="586" spans="1:4" ht="12.75">
      <c r="A586" s="4" t="s">
        <v>44</v>
      </c>
      <c r="B586" s="4" t="s">
        <v>69</v>
      </c>
      <c r="C586" s="4" t="s">
        <v>77</v>
      </c>
      <c r="D586" s="5">
        <v>3227</v>
      </c>
    </row>
    <row r="587" spans="1:4" ht="12.75">
      <c r="A587" s="4" t="s">
        <v>45</v>
      </c>
      <c r="B587" s="4" t="s">
        <v>69</v>
      </c>
      <c r="C587" s="4" t="s">
        <v>77</v>
      </c>
      <c r="D587" s="5">
        <v>4495</v>
      </c>
    </row>
    <row r="588" spans="1:4" ht="12.75">
      <c r="A588" s="4" t="s">
        <v>46</v>
      </c>
      <c r="B588" s="4" t="s">
        <v>69</v>
      </c>
      <c r="C588" s="4" t="s">
        <v>77</v>
      </c>
      <c r="D588" s="5">
        <v>837</v>
      </c>
    </row>
    <row r="589" spans="1:4" ht="12.75">
      <c r="A589" s="4" t="s">
        <v>47</v>
      </c>
      <c r="B589" s="4" t="s">
        <v>69</v>
      </c>
      <c r="C589" s="4" t="s">
        <v>77</v>
      </c>
      <c r="D589" s="5">
        <v>17542</v>
      </c>
    </row>
    <row r="590" spans="1:4" ht="12.75">
      <c r="A590" s="4" t="s">
        <v>48</v>
      </c>
      <c r="B590" s="4" t="s">
        <v>69</v>
      </c>
      <c r="C590" s="4" t="s">
        <v>77</v>
      </c>
      <c r="D590" s="5">
        <v>569</v>
      </c>
    </row>
    <row r="591" spans="1:4" ht="12.75">
      <c r="A591" s="4" t="s">
        <v>49</v>
      </c>
      <c r="B591" s="4" t="s">
        <v>69</v>
      </c>
      <c r="C591" s="4" t="s">
        <v>77</v>
      </c>
      <c r="D591" s="5">
        <v>9194</v>
      </c>
    </row>
    <row r="592" spans="1:4" ht="12.75">
      <c r="A592" s="4" t="s">
        <v>50</v>
      </c>
      <c r="B592" s="4" t="s">
        <v>69</v>
      </c>
      <c r="C592" s="4" t="s">
        <v>77</v>
      </c>
      <c r="D592" s="5">
        <v>487</v>
      </c>
    </row>
    <row r="593" spans="1:4" ht="12.75">
      <c r="A593" s="4" t="s">
        <v>51</v>
      </c>
      <c r="B593" s="4" t="s">
        <v>69</v>
      </c>
      <c r="C593" s="4" t="s">
        <v>77</v>
      </c>
      <c r="D593" s="5">
        <v>6571</v>
      </c>
    </row>
    <row r="594" spans="1:4" ht="12.75">
      <c r="A594" s="4" t="s">
        <v>52</v>
      </c>
      <c r="B594" s="4" t="s">
        <v>69</v>
      </c>
      <c r="C594" s="4" t="s">
        <v>77</v>
      </c>
      <c r="D594" s="5">
        <v>48190</v>
      </c>
    </row>
    <row r="595" spans="1:4" ht="12.75">
      <c r="A595" s="4" t="s">
        <v>53</v>
      </c>
      <c r="B595" s="4" t="s">
        <v>69</v>
      </c>
      <c r="C595" s="4" t="s">
        <v>77</v>
      </c>
      <c r="D595" s="5">
        <v>1037</v>
      </c>
    </row>
    <row r="596" spans="1:4" ht="12.75">
      <c r="A596" s="4" t="s">
        <v>54</v>
      </c>
      <c r="B596" s="4" t="s">
        <v>69</v>
      </c>
      <c r="C596" s="4" t="s">
        <v>77</v>
      </c>
      <c r="D596" s="5">
        <v>510</v>
      </c>
    </row>
    <row r="597" spans="1:4" ht="12.75">
      <c r="A597" s="4" t="s">
        <v>55</v>
      </c>
      <c r="B597" s="4" t="s">
        <v>69</v>
      </c>
      <c r="C597" s="4" t="s">
        <v>77</v>
      </c>
      <c r="D597" s="5">
        <v>702</v>
      </c>
    </row>
    <row r="598" spans="1:4" ht="12.75">
      <c r="A598" s="4" t="s">
        <v>56</v>
      </c>
      <c r="B598" s="4" t="s">
        <v>69</v>
      </c>
      <c r="C598" s="4" t="s">
        <v>77</v>
      </c>
      <c r="D598" s="5">
        <v>7845</v>
      </c>
    </row>
    <row r="599" spans="1:4" ht="13.5" thickBot="1">
      <c r="A599" s="4" t="s">
        <v>57</v>
      </c>
      <c r="B599" s="4" t="s">
        <v>69</v>
      </c>
      <c r="C599" s="4" t="s">
        <v>77</v>
      </c>
      <c r="D599" s="5">
        <v>21710</v>
      </c>
    </row>
    <row r="600" spans="1:4" ht="13.5" thickBot="1">
      <c r="A600" s="12" t="s">
        <v>113</v>
      </c>
      <c r="B600" s="12" t="s">
        <v>69</v>
      </c>
      <c r="C600" s="12" t="s">
        <v>77</v>
      </c>
      <c r="D600" s="13">
        <f>SUM(D547:D599)</f>
        <v>392805</v>
      </c>
    </row>
    <row r="601" spans="1:4" ht="12.75">
      <c r="A601" s="1" t="s">
        <v>4</v>
      </c>
      <c r="B601" s="1" t="s">
        <v>69</v>
      </c>
      <c r="C601" s="1" t="s">
        <v>78</v>
      </c>
      <c r="D601" s="2">
        <v>23397</v>
      </c>
    </row>
    <row r="602" spans="1:4" ht="12.75">
      <c r="A602" s="1" t="s">
        <v>6</v>
      </c>
      <c r="B602" s="1" t="s">
        <v>69</v>
      </c>
      <c r="C602" s="1" t="s">
        <v>78</v>
      </c>
      <c r="D602" s="2">
        <v>624</v>
      </c>
    </row>
    <row r="603" spans="1:4" ht="12.75">
      <c r="A603" s="1" t="s">
        <v>7</v>
      </c>
      <c r="B603" s="1" t="s">
        <v>69</v>
      </c>
      <c r="C603" s="1" t="s">
        <v>78</v>
      </c>
      <c r="D603" s="2">
        <v>7243</v>
      </c>
    </row>
    <row r="604" spans="1:4" ht="12.75">
      <c r="A604" s="1" t="s">
        <v>8</v>
      </c>
      <c r="B604" s="1" t="s">
        <v>69</v>
      </c>
      <c r="C604" s="1" t="s">
        <v>78</v>
      </c>
      <c r="D604" s="2">
        <v>58160</v>
      </c>
    </row>
    <row r="605" spans="1:4" ht="12.75">
      <c r="A605" s="1" t="s">
        <v>9</v>
      </c>
      <c r="B605" s="1" t="s">
        <v>69</v>
      </c>
      <c r="C605" s="1" t="s">
        <v>78</v>
      </c>
      <c r="D605" s="2">
        <v>13129</v>
      </c>
    </row>
    <row r="606" spans="1:4" ht="12.75">
      <c r="A606" s="1" t="s">
        <v>10</v>
      </c>
      <c r="B606" s="1" t="s">
        <v>69</v>
      </c>
      <c r="C606" s="1" t="s">
        <v>78</v>
      </c>
      <c r="D606" s="2">
        <v>43510</v>
      </c>
    </row>
    <row r="607" spans="1:4" ht="12.75">
      <c r="A607" s="1" t="s">
        <v>11</v>
      </c>
      <c r="B607" s="1" t="s">
        <v>69</v>
      </c>
      <c r="C607" s="1" t="s">
        <v>78</v>
      </c>
      <c r="D607" s="2">
        <v>1861</v>
      </c>
    </row>
    <row r="608" spans="1:4" ht="12.75">
      <c r="A608" s="1" t="s">
        <v>12</v>
      </c>
      <c r="B608" s="1" t="s">
        <v>69</v>
      </c>
      <c r="C608" s="1" t="s">
        <v>78</v>
      </c>
      <c r="D608" s="2">
        <v>11173</v>
      </c>
    </row>
    <row r="609" spans="1:4" ht="12.75">
      <c r="A609" s="1" t="s">
        <v>13</v>
      </c>
      <c r="B609" s="1" t="s">
        <v>69</v>
      </c>
      <c r="C609" s="1" t="s">
        <v>78</v>
      </c>
      <c r="D609" s="2">
        <v>34949</v>
      </c>
    </row>
    <row r="610" spans="1:4" ht="12.75">
      <c r="A610" s="1" t="s">
        <v>14</v>
      </c>
      <c r="B610" s="1" t="s">
        <v>69</v>
      </c>
      <c r="C610" s="1" t="s">
        <v>78</v>
      </c>
      <c r="D610" s="2">
        <v>151303</v>
      </c>
    </row>
    <row r="611" spans="1:4" ht="12.75">
      <c r="A611" s="1" t="s">
        <v>15</v>
      </c>
      <c r="B611" s="1" t="s">
        <v>69</v>
      </c>
      <c r="C611" s="1" t="s">
        <v>78</v>
      </c>
      <c r="D611" s="2">
        <v>4555</v>
      </c>
    </row>
    <row r="612" spans="1:4" ht="12.75">
      <c r="A612" s="1" t="s">
        <v>16</v>
      </c>
      <c r="B612" s="1" t="s">
        <v>69</v>
      </c>
      <c r="C612" s="1" t="s">
        <v>78</v>
      </c>
      <c r="D612" s="2">
        <v>2233</v>
      </c>
    </row>
    <row r="613" spans="1:4" ht="12.75">
      <c r="A613" s="1" t="s">
        <v>17</v>
      </c>
      <c r="B613" s="1" t="s">
        <v>69</v>
      </c>
      <c r="C613" s="1" t="s">
        <v>78</v>
      </c>
      <c r="D613" s="2">
        <v>29097</v>
      </c>
    </row>
    <row r="614" spans="1:4" ht="12.75">
      <c r="A614" s="1" t="s">
        <v>18</v>
      </c>
      <c r="B614" s="1" t="s">
        <v>69</v>
      </c>
      <c r="C614" s="1" t="s">
        <v>78</v>
      </c>
      <c r="D614" s="2">
        <v>16414</v>
      </c>
    </row>
    <row r="615" spans="1:4" ht="12.75">
      <c r="A615" s="1" t="s">
        <v>19</v>
      </c>
      <c r="B615" s="1" t="s">
        <v>69</v>
      </c>
      <c r="C615" s="1" t="s">
        <v>78</v>
      </c>
      <c r="D615" s="2">
        <v>16996</v>
      </c>
    </row>
    <row r="616" spans="1:4" ht="12.75">
      <c r="A616" s="1" t="s">
        <v>20</v>
      </c>
      <c r="B616" s="1" t="s">
        <v>69</v>
      </c>
      <c r="C616" s="1" t="s">
        <v>78</v>
      </c>
      <c r="D616" s="2">
        <v>3413</v>
      </c>
    </row>
    <row r="617" spans="1:4" ht="12.75">
      <c r="A617" s="1" t="s">
        <v>21</v>
      </c>
      <c r="B617" s="1" t="s">
        <v>69</v>
      </c>
      <c r="C617" s="1" t="s">
        <v>78</v>
      </c>
      <c r="D617" s="2">
        <v>6110</v>
      </c>
    </row>
    <row r="618" spans="1:4" ht="12.75">
      <c r="A618" s="1" t="s">
        <v>22</v>
      </c>
      <c r="B618" s="1" t="s">
        <v>69</v>
      </c>
      <c r="C618" s="1" t="s">
        <v>78</v>
      </c>
      <c r="D618" s="2">
        <v>11420</v>
      </c>
    </row>
    <row r="619" spans="1:4" ht="12.75">
      <c r="A619" s="1" t="s">
        <v>23</v>
      </c>
      <c r="B619" s="1" t="s">
        <v>69</v>
      </c>
      <c r="C619" s="1" t="s">
        <v>78</v>
      </c>
      <c r="D619" s="2">
        <v>1748</v>
      </c>
    </row>
    <row r="620" spans="1:4" ht="12.75">
      <c r="A620" s="1" t="s">
        <v>24</v>
      </c>
      <c r="B620" s="1" t="s">
        <v>69</v>
      </c>
      <c r="C620" s="1" t="s">
        <v>78</v>
      </c>
      <c r="D620" s="2">
        <v>16166</v>
      </c>
    </row>
    <row r="621" spans="1:4" ht="12.75">
      <c r="A621" s="1" t="s">
        <v>25</v>
      </c>
      <c r="B621" s="1" t="s">
        <v>69</v>
      </c>
      <c r="C621" s="1" t="s">
        <v>78</v>
      </c>
      <c r="D621" s="2">
        <v>24252</v>
      </c>
    </row>
    <row r="622" spans="1:4" ht="12.75">
      <c r="A622" s="1" t="s">
        <v>26</v>
      </c>
      <c r="B622" s="1" t="s">
        <v>69</v>
      </c>
      <c r="C622" s="1" t="s">
        <v>78</v>
      </c>
      <c r="D622" s="2">
        <v>6210</v>
      </c>
    </row>
    <row r="623" spans="1:4" ht="12.75">
      <c r="A623" s="1" t="s">
        <v>27</v>
      </c>
      <c r="B623" s="1" t="s">
        <v>69</v>
      </c>
      <c r="C623" s="1" t="s">
        <v>78</v>
      </c>
      <c r="D623" s="2">
        <v>449</v>
      </c>
    </row>
    <row r="624" spans="1:4" ht="12.75">
      <c r="A624" s="1" t="s">
        <v>28</v>
      </c>
      <c r="B624" s="1" t="s">
        <v>69</v>
      </c>
      <c r="C624" s="1" t="s">
        <v>78</v>
      </c>
      <c r="D624" s="2">
        <v>11065</v>
      </c>
    </row>
    <row r="625" spans="1:4" ht="12.75">
      <c r="A625" s="1" t="s">
        <v>29</v>
      </c>
      <c r="B625" s="1" t="s">
        <v>69</v>
      </c>
      <c r="C625" s="1" t="s">
        <v>78</v>
      </c>
      <c r="D625" s="2">
        <v>2196</v>
      </c>
    </row>
    <row r="626" spans="1:4" ht="12.75">
      <c r="A626" s="1" t="s">
        <v>30</v>
      </c>
      <c r="B626" s="1" t="s">
        <v>69</v>
      </c>
      <c r="C626" s="1" t="s">
        <v>78</v>
      </c>
      <c r="D626" s="2">
        <v>11666</v>
      </c>
    </row>
    <row r="627" spans="1:4" ht="12.75">
      <c r="A627" s="1" t="s">
        <v>31</v>
      </c>
      <c r="B627" s="1" t="s">
        <v>69</v>
      </c>
      <c r="C627" s="1" t="s">
        <v>78</v>
      </c>
      <c r="D627" s="2">
        <v>5862</v>
      </c>
    </row>
    <row r="628" spans="1:4" ht="12.75">
      <c r="A628" s="1" t="s">
        <v>32</v>
      </c>
      <c r="B628" s="1" t="s">
        <v>69</v>
      </c>
      <c r="C628" s="1" t="s">
        <v>78</v>
      </c>
      <c r="D628" s="2">
        <v>23403</v>
      </c>
    </row>
    <row r="629" spans="1:4" ht="12.75">
      <c r="A629" s="1" t="s">
        <v>33</v>
      </c>
      <c r="B629" s="1" t="s">
        <v>69</v>
      </c>
      <c r="C629" s="1" t="s">
        <v>78</v>
      </c>
      <c r="D629" s="2">
        <v>12788</v>
      </c>
    </row>
    <row r="630" spans="1:4" ht="12.75">
      <c r="A630" s="1" t="s">
        <v>35</v>
      </c>
      <c r="B630" s="1" t="s">
        <v>69</v>
      </c>
      <c r="C630" s="1" t="s">
        <v>78</v>
      </c>
      <c r="D630" s="2">
        <v>7809</v>
      </c>
    </row>
    <row r="631" spans="1:4" ht="12.75">
      <c r="A631" s="1" t="s">
        <v>34</v>
      </c>
      <c r="B631" s="1" t="s">
        <v>69</v>
      </c>
      <c r="C631" s="1" t="s">
        <v>78</v>
      </c>
      <c r="D631" s="2">
        <v>7677</v>
      </c>
    </row>
    <row r="632" spans="1:4" ht="12.75">
      <c r="A632" s="1" t="s">
        <v>36</v>
      </c>
      <c r="B632" s="1" t="s">
        <v>69</v>
      </c>
      <c r="C632" s="1" t="s">
        <v>78</v>
      </c>
      <c r="D632" s="2">
        <v>96973</v>
      </c>
    </row>
    <row r="633" spans="1:4" ht="12.75">
      <c r="A633" s="1" t="s">
        <v>37</v>
      </c>
      <c r="B633" s="1" t="s">
        <v>69</v>
      </c>
      <c r="C633" s="1" t="s">
        <v>78</v>
      </c>
      <c r="D633" s="2">
        <v>41219</v>
      </c>
    </row>
    <row r="634" spans="1:4" ht="12.75">
      <c r="A634" s="1" t="s">
        <v>38</v>
      </c>
      <c r="B634" s="1" t="s">
        <v>69</v>
      </c>
      <c r="C634" s="1" t="s">
        <v>78</v>
      </c>
      <c r="D634" s="2">
        <v>1928</v>
      </c>
    </row>
    <row r="635" spans="1:4" ht="12.75">
      <c r="A635" s="1" t="s">
        <v>39</v>
      </c>
      <c r="B635" s="1" t="s">
        <v>69</v>
      </c>
      <c r="C635" s="1" t="s">
        <v>78</v>
      </c>
      <c r="D635" s="2">
        <v>23972</v>
      </c>
    </row>
    <row r="636" spans="1:4" ht="12.75">
      <c r="A636" s="1" t="s">
        <v>40</v>
      </c>
      <c r="B636" s="1" t="s">
        <v>69</v>
      </c>
      <c r="C636" s="1" t="s">
        <v>78</v>
      </c>
      <c r="D636" s="2">
        <v>3724</v>
      </c>
    </row>
    <row r="637" spans="1:4" ht="12.75">
      <c r="A637" s="1" t="s">
        <v>41</v>
      </c>
      <c r="B637" s="1" t="s">
        <v>69</v>
      </c>
      <c r="C637" s="1" t="s">
        <v>78</v>
      </c>
      <c r="D637" s="2">
        <v>3638</v>
      </c>
    </row>
    <row r="638" spans="1:4" ht="12.75">
      <c r="A638" s="1" t="s">
        <v>42</v>
      </c>
      <c r="B638" s="1" t="s">
        <v>69</v>
      </c>
      <c r="C638" s="1" t="s">
        <v>78</v>
      </c>
      <c r="D638" s="2">
        <v>3287</v>
      </c>
    </row>
    <row r="639" spans="1:4" ht="12.75">
      <c r="A639" s="1" t="s">
        <v>43</v>
      </c>
      <c r="B639" s="1" t="s">
        <v>69</v>
      </c>
      <c r="C639" s="1" t="s">
        <v>78</v>
      </c>
      <c r="D639" s="2">
        <v>25715</v>
      </c>
    </row>
    <row r="640" spans="1:4" ht="12.75">
      <c r="A640" s="1" t="s">
        <v>44</v>
      </c>
      <c r="B640" s="1" t="s">
        <v>69</v>
      </c>
      <c r="C640" s="1" t="s">
        <v>78</v>
      </c>
      <c r="D640" s="2">
        <v>5381</v>
      </c>
    </row>
    <row r="641" spans="1:4" ht="12.75">
      <c r="A641" s="1" t="s">
        <v>45</v>
      </c>
      <c r="B641" s="1" t="s">
        <v>69</v>
      </c>
      <c r="C641" s="1" t="s">
        <v>78</v>
      </c>
      <c r="D641" s="2">
        <v>21153</v>
      </c>
    </row>
    <row r="642" spans="1:4" ht="12.75">
      <c r="A642" s="1" t="s">
        <v>46</v>
      </c>
      <c r="B642" s="1" t="s">
        <v>69</v>
      </c>
      <c r="C642" s="1" t="s">
        <v>78</v>
      </c>
      <c r="D642" s="2">
        <v>1114</v>
      </c>
    </row>
    <row r="643" spans="1:4" ht="12.75">
      <c r="A643" s="1" t="s">
        <v>47</v>
      </c>
      <c r="B643" s="1" t="s">
        <v>69</v>
      </c>
      <c r="C643" s="1" t="s">
        <v>78</v>
      </c>
      <c r="D643" s="2">
        <v>31090</v>
      </c>
    </row>
    <row r="644" spans="1:4" ht="12.75">
      <c r="A644" s="1" t="s">
        <v>48</v>
      </c>
      <c r="B644" s="1" t="s">
        <v>69</v>
      </c>
      <c r="C644" s="1" t="s">
        <v>78</v>
      </c>
      <c r="D644" s="2">
        <v>1283</v>
      </c>
    </row>
    <row r="645" spans="1:4" ht="12.75">
      <c r="A645" s="1" t="s">
        <v>49</v>
      </c>
      <c r="B645" s="1" t="s">
        <v>69</v>
      </c>
      <c r="C645" s="1" t="s">
        <v>78</v>
      </c>
      <c r="D645" s="2">
        <v>24989</v>
      </c>
    </row>
    <row r="646" spans="1:4" ht="12.75">
      <c r="A646" s="1" t="s">
        <v>50</v>
      </c>
      <c r="B646" s="1" t="s">
        <v>69</v>
      </c>
      <c r="C646" s="1" t="s">
        <v>78</v>
      </c>
      <c r="D646" s="2">
        <v>1670</v>
      </c>
    </row>
    <row r="647" spans="1:4" ht="12.75">
      <c r="A647" s="1" t="s">
        <v>51</v>
      </c>
      <c r="B647" s="1" t="s">
        <v>69</v>
      </c>
      <c r="C647" s="1" t="s">
        <v>78</v>
      </c>
      <c r="D647" s="2">
        <v>13057</v>
      </c>
    </row>
    <row r="648" spans="1:4" ht="12.75">
      <c r="A648" s="1" t="s">
        <v>52</v>
      </c>
      <c r="B648" s="1" t="s">
        <v>69</v>
      </c>
      <c r="C648" s="1" t="s">
        <v>78</v>
      </c>
      <c r="D648" s="2">
        <v>99067</v>
      </c>
    </row>
    <row r="649" spans="1:4" ht="12.75">
      <c r="A649" s="1" t="s">
        <v>53</v>
      </c>
      <c r="B649" s="1" t="s">
        <v>69</v>
      </c>
      <c r="C649" s="1" t="s">
        <v>78</v>
      </c>
      <c r="D649" s="2">
        <v>8522</v>
      </c>
    </row>
    <row r="650" spans="1:4" ht="12.75">
      <c r="A650" s="1" t="s">
        <v>54</v>
      </c>
      <c r="B650" s="1" t="s">
        <v>69</v>
      </c>
      <c r="C650" s="1" t="s">
        <v>78</v>
      </c>
      <c r="D650" s="2">
        <v>2787</v>
      </c>
    </row>
    <row r="651" spans="1:4" ht="12.75">
      <c r="A651" s="1" t="s">
        <v>55</v>
      </c>
      <c r="B651" s="1" t="s">
        <v>69</v>
      </c>
      <c r="C651" s="1" t="s">
        <v>78</v>
      </c>
      <c r="D651" s="2">
        <v>3255</v>
      </c>
    </row>
    <row r="652" spans="1:4" ht="12.75">
      <c r="A652" s="1" t="s">
        <v>56</v>
      </c>
      <c r="B652" s="1" t="s">
        <v>69</v>
      </c>
      <c r="C652" s="1" t="s">
        <v>78</v>
      </c>
      <c r="D652" s="2">
        <v>25059</v>
      </c>
    </row>
    <row r="653" spans="1:4" ht="13.5" thickBot="1">
      <c r="A653" s="1" t="s">
        <v>57</v>
      </c>
      <c r="B653" s="1" t="s">
        <v>69</v>
      </c>
      <c r="C653" s="1" t="s">
        <v>78</v>
      </c>
      <c r="D653" s="2">
        <v>144934</v>
      </c>
    </row>
    <row r="654" spans="1:4" ht="13.5" thickBot="1">
      <c r="A654" s="12" t="s">
        <v>126</v>
      </c>
      <c r="B654" s="12" t="s">
        <v>69</v>
      </c>
      <c r="C654" s="12" t="s">
        <v>127</v>
      </c>
      <c r="D654" s="13">
        <f>SUM(D601:D653)</f>
        <v>1150695</v>
      </c>
    </row>
    <row r="655" spans="1:4" ht="12.75">
      <c r="A655" s="1" t="s">
        <v>4</v>
      </c>
      <c r="B655" s="1" t="s">
        <v>69</v>
      </c>
      <c r="C655" s="1" t="s">
        <v>143</v>
      </c>
      <c r="D655" s="2">
        <v>20804</v>
      </c>
    </row>
    <row r="656" spans="1:4" ht="12.75">
      <c r="A656" s="1" t="s">
        <v>6</v>
      </c>
      <c r="B656" s="1" t="s">
        <v>69</v>
      </c>
      <c r="C656" s="1" t="s">
        <v>143</v>
      </c>
      <c r="D656" s="2">
        <v>401</v>
      </c>
    </row>
    <row r="657" spans="1:4" ht="12.75">
      <c r="A657" s="1" t="s">
        <v>7</v>
      </c>
      <c r="B657" s="1" t="s">
        <v>69</v>
      </c>
      <c r="C657" s="1" t="s">
        <v>143</v>
      </c>
      <c r="D657" s="2">
        <v>7354</v>
      </c>
    </row>
    <row r="658" spans="1:4" ht="12.75">
      <c r="A658" s="1" t="s">
        <v>8</v>
      </c>
      <c r="B658" s="1" t="s">
        <v>69</v>
      </c>
      <c r="C658" s="1" t="s">
        <v>143</v>
      </c>
      <c r="D658" s="2">
        <v>37771</v>
      </c>
    </row>
    <row r="659" spans="1:4" ht="12.75">
      <c r="A659" s="1" t="s">
        <v>9</v>
      </c>
      <c r="B659" s="1" t="s">
        <v>69</v>
      </c>
      <c r="C659" s="1" t="s">
        <v>143</v>
      </c>
      <c r="D659" s="2">
        <v>12548</v>
      </c>
    </row>
    <row r="660" spans="1:4" ht="12.75">
      <c r="A660" s="1" t="s">
        <v>10</v>
      </c>
      <c r="B660" s="1" t="s">
        <v>69</v>
      </c>
      <c r="C660" s="1" t="s">
        <v>143</v>
      </c>
      <c r="D660" s="2">
        <v>26287</v>
      </c>
    </row>
    <row r="661" spans="1:4" ht="12.75">
      <c r="A661" s="1" t="s">
        <v>11</v>
      </c>
      <c r="B661" s="1" t="s">
        <v>69</v>
      </c>
      <c r="C661" s="1" t="s">
        <v>143</v>
      </c>
      <c r="D661" s="2">
        <v>1671</v>
      </c>
    </row>
    <row r="662" spans="1:4" ht="12.75">
      <c r="A662" s="1" t="s">
        <v>12</v>
      </c>
      <c r="B662" s="1" t="s">
        <v>69</v>
      </c>
      <c r="C662" s="1" t="s">
        <v>143</v>
      </c>
      <c r="D662" s="2">
        <v>10424</v>
      </c>
    </row>
    <row r="663" spans="1:4" ht="12.75">
      <c r="A663" s="1" t="s">
        <v>13</v>
      </c>
      <c r="B663" s="1" t="s">
        <v>69</v>
      </c>
      <c r="C663" s="1" t="s">
        <v>143</v>
      </c>
      <c r="D663" s="2">
        <v>20086</v>
      </c>
    </row>
    <row r="664" spans="1:4" ht="12.75">
      <c r="A664" s="1" t="s">
        <v>14</v>
      </c>
      <c r="B664" s="1" t="s">
        <v>69</v>
      </c>
      <c r="C664" s="1" t="s">
        <v>143</v>
      </c>
      <c r="D664" s="2">
        <v>121608</v>
      </c>
    </row>
    <row r="665" spans="1:4" ht="12.75">
      <c r="A665" s="1" t="s">
        <v>15</v>
      </c>
      <c r="B665" s="1" t="s">
        <v>69</v>
      </c>
      <c r="C665" s="1" t="s">
        <v>143</v>
      </c>
      <c r="D665" s="2">
        <v>4157</v>
      </c>
    </row>
    <row r="666" spans="1:4" ht="12.75">
      <c r="A666" s="1" t="s">
        <v>16</v>
      </c>
      <c r="B666" s="1" t="s">
        <v>69</v>
      </c>
      <c r="C666" s="1" t="s">
        <v>143</v>
      </c>
      <c r="D666" s="2">
        <v>2772</v>
      </c>
    </row>
    <row r="667" spans="1:4" ht="12.75">
      <c r="A667" s="1" t="s">
        <v>17</v>
      </c>
      <c r="B667" s="1" t="s">
        <v>69</v>
      </c>
      <c r="C667" s="1" t="s">
        <v>143</v>
      </c>
      <c r="D667" s="2">
        <v>22955</v>
      </c>
    </row>
    <row r="668" spans="1:4" ht="12.75">
      <c r="A668" s="1" t="s">
        <v>18</v>
      </c>
      <c r="B668" s="1" t="s">
        <v>69</v>
      </c>
      <c r="C668" s="1" t="s">
        <v>143</v>
      </c>
      <c r="D668" s="2">
        <v>11433</v>
      </c>
    </row>
    <row r="669" spans="1:4" ht="12.75">
      <c r="A669" s="1" t="s">
        <v>19</v>
      </c>
      <c r="B669" s="1" t="s">
        <v>69</v>
      </c>
      <c r="C669" s="1" t="s">
        <v>143</v>
      </c>
      <c r="D669" s="2">
        <v>12790</v>
      </c>
    </row>
    <row r="670" spans="1:4" ht="12.75">
      <c r="A670" s="1" t="s">
        <v>20</v>
      </c>
      <c r="B670" s="1" t="s">
        <v>69</v>
      </c>
      <c r="C670" s="1" t="s">
        <v>143</v>
      </c>
      <c r="D670" s="2">
        <v>2185</v>
      </c>
    </row>
    <row r="671" spans="1:4" ht="12.75">
      <c r="A671" s="1" t="s">
        <v>21</v>
      </c>
      <c r="B671" s="1" t="s">
        <v>69</v>
      </c>
      <c r="C671" s="1" t="s">
        <v>143</v>
      </c>
      <c r="D671" s="2">
        <v>6564</v>
      </c>
    </row>
    <row r="672" spans="1:4" ht="12.75">
      <c r="A672" s="1" t="s">
        <v>22</v>
      </c>
      <c r="B672" s="1" t="s">
        <v>69</v>
      </c>
      <c r="C672" s="1" t="s">
        <v>143</v>
      </c>
      <c r="D672" s="2">
        <v>13127</v>
      </c>
    </row>
    <row r="673" spans="1:4" ht="12.75">
      <c r="A673" s="1" t="s">
        <v>23</v>
      </c>
      <c r="B673" s="1" t="s">
        <v>69</v>
      </c>
      <c r="C673" s="1" t="s">
        <v>143</v>
      </c>
      <c r="D673" s="2">
        <v>2694</v>
      </c>
    </row>
    <row r="674" spans="1:4" ht="12.75">
      <c r="A674" s="1" t="s">
        <v>24</v>
      </c>
      <c r="B674" s="1" t="s">
        <v>69</v>
      </c>
      <c r="C674" s="1" t="s">
        <v>143</v>
      </c>
      <c r="D674" s="2">
        <v>13283</v>
      </c>
    </row>
    <row r="675" spans="1:4" ht="12.75">
      <c r="A675" s="1" t="s">
        <v>25</v>
      </c>
      <c r="B675" s="1" t="s">
        <v>69</v>
      </c>
      <c r="C675" s="1" t="s">
        <v>143</v>
      </c>
      <c r="D675" s="2">
        <v>18151</v>
      </c>
    </row>
    <row r="676" spans="1:4" ht="12.75">
      <c r="A676" s="1" t="s">
        <v>26</v>
      </c>
      <c r="B676" s="1" t="s">
        <v>69</v>
      </c>
      <c r="C676" s="1" t="s">
        <v>143</v>
      </c>
      <c r="D676" s="2">
        <v>5522</v>
      </c>
    </row>
    <row r="677" spans="1:4" ht="12.75">
      <c r="A677" s="1" t="s">
        <v>27</v>
      </c>
      <c r="B677" s="1" t="s">
        <v>69</v>
      </c>
      <c r="C677" s="1" t="s">
        <v>143</v>
      </c>
      <c r="D677" s="2">
        <v>58</v>
      </c>
    </row>
    <row r="678" spans="1:4" ht="12.75">
      <c r="A678" s="1" t="s">
        <v>28</v>
      </c>
      <c r="B678" s="1" t="s">
        <v>69</v>
      </c>
      <c r="C678" s="1" t="s">
        <v>143</v>
      </c>
      <c r="D678" s="2">
        <v>10361</v>
      </c>
    </row>
    <row r="679" spans="1:4" ht="12.75">
      <c r="A679" s="1" t="s">
        <v>29</v>
      </c>
      <c r="B679" s="1" t="s">
        <v>69</v>
      </c>
      <c r="C679" s="1" t="s">
        <v>143</v>
      </c>
      <c r="D679" s="2">
        <v>1229</v>
      </c>
    </row>
    <row r="680" spans="1:4" ht="12.75">
      <c r="A680" s="1" t="s">
        <v>30</v>
      </c>
      <c r="B680" s="1" t="s">
        <v>69</v>
      </c>
      <c r="C680" s="1" t="s">
        <v>143</v>
      </c>
      <c r="D680" s="2">
        <v>12292</v>
      </c>
    </row>
    <row r="681" spans="1:4" ht="12.75">
      <c r="A681" s="1" t="s">
        <v>31</v>
      </c>
      <c r="B681" s="1" t="s">
        <v>69</v>
      </c>
      <c r="C681" s="1" t="s">
        <v>143</v>
      </c>
      <c r="D681" s="2">
        <v>5026</v>
      </c>
    </row>
    <row r="682" spans="1:4" ht="12.75">
      <c r="A682" s="1" t="s">
        <v>32</v>
      </c>
      <c r="B682" s="1" t="s">
        <v>69</v>
      </c>
      <c r="C682" s="1" t="s">
        <v>143</v>
      </c>
      <c r="D682" s="2">
        <v>27180</v>
      </c>
    </row>
    <row r="683" spans="1:4" ht="12.75">
      <c r="A683" s="1" t="s">
        <v>33</v>
      </c>
      <c r="B683" s="1" t="s">
        <v>69</v>
      </c>
      <c r="C683" s="1" t="s">
        <v>143</v>
      </c>
      <c r="D683" s="2">
        <v>9507</v>
      </c>
    </row>
    <row r="684" spans="1:4" ht="12.75">
      <c r="A684" s="1" t="s">
        <v>35</v>
      </c>
      <c r="B684" s="1" t="s">
        <v>69</v>
      </c>
      <c r="C684" s="1" t="s">
        <v>143</v>
      </c>
      <c r="D684" s="2">
        <v>6412</v>
      </c>
    </row>
    <row r="685" spans="1:4" ht="12.75">
      <c r="A685" s="1" t="s">
        <v>34</v>
      </c>
      <c r="B685" s="1" t="s">
        <v>69</v>
      </c>
      <c r="C685" s="1" t="s">
        <v>143</v>
      </c>
      <c r="D685" s="2">
        <v>8784</v>
      </c>
    </row>
    <row r="686" spans="1:4" ht="12.75">
      <c r="A686" s="1" t="s">
        <v>36</v>
      </c>
      <c r="B686" s="1" t="s">
        <v>69</v>
      </c>
      <c r="C686" s="1" t="s">
        <v>143</v>
      </c>
      <c r="D686" s="2">
        <v>54778</v>
      </c>
    </row>
    <row r="687" spans="1:4" ht="12.75">
      <c r="A687" s="1" t="s">
        <v>37</v>
      </c>
      <c r="B687" s="1" t="s">
        <v>69</v>
      </c>
      <c r="C687" s="1" t="s">
        <v>143</v>
      </c>
      <c r="D687" s="2">
        <v>29025</v>
      </c>
    </row>
    <row r="688" spans="1:4" ht="12.75">
      <c r="A688" s="1" t="s">
        <v>38</v>
      </c>
      <c r="B688" s="1" t="s">
        <v>69</v>
      </c>
      <c r="C688" s="1" t="s">
        <v>143</v>
      </c>
      <c r="D688" s="2">
        <v>2429</v>
      </c>
    </row>
    <row r="689" spans="1:4" ht="12.75">
      <c r="A689" s="1" t="s">
        <v>39</v>
      </c>
      <c r="B689" s="1" t="s">
        <v>69</v>
      </c>
      <c r="C689" s="1" t="s">
        <v>143</v>
      </c>
      <c r="D689" s="2">
        <v>18431</v>
      </c>
    </row>
    <row r="690" spans="1:4" ht="12.75">
      <c r="A690" s="1" t="s">
        <v>40</v>
      </c>
      <c r="B690" s="1" t="s">
        <v>69</v>
      </c>
      <c r="C690" s="1" t="s">
        <v>143</v>
      </c>
      <c r="D690" s="2">
        <v>2847</v>
      </c>
    </row>
    <row r="691" spans="1:4" ht="12.75">
      <c r="A691" s="1" t="s">
        <v>41</v>
      </c>
      <c r="B691" s="1" t="s">
        <v>69</v>
      </c>
      <c r="C691" s="1" t="s">
        <v>143</v>
      </c>
      <c r="D691" s="2">
        <v>4795</v>
      </c>
    </row>
    <row r="692" spans="1:4" ht="12.75">
      <c r="A692" s="1" t="s">
        <v>42</v>
      </c>
      <c r="B692" s="1" t="s">
        <v>69</v>
      </c>
      <c r="C692" s="1" t="s">
        <v>143</v>
      </c>
      <c r="D692" s="2">
        <v>3729</v>
      </c>
    </row>
    <row r="693" spans="1:4" ht="12.75">
      <c r="A693" s="1" t="s">
        <v>43</v>
      </c>
      <c r="B693" s="1" t="s">
        <v>69</v>
      </c>
      <c r="C693" s="1" t="s">
        <v>143</v>
      </c>
      <c r="D693" s="2">
        <v>18579</v>
      </c>
    </row>
    <row r="694" spans="1:4" ht="12.75">
      <c r="A694" s="1" t="s">
        <v>44</v>
      </c>
      <c r="B694" s="1" t="s">
        <v>69</v>
      </c>
      <c r="C694" s="1" t="s">
        <v>143</v>
      </c>
      <c r="D694" s="2">
        <v>4980</v>
      </c>
    </row>
    <row r="695" spans="1:4" ht="12.75">
      <c r="A695" s="1" t="s">
        <v>45</v>
      </c>
      <c r="B695" s="1" t="s">
        <v>69</v>
      </c>
      <c r="C695" s="1" t="s">
        <v>143</v>
      </c>
      <c r="D695" s="2">
        <v>14301</v>
      </c>
    </row>
    <row r="696" spans="1:4" ht="12.75">
      <c r="A696" s="1" t="s">
        <v>46</v>
      </c>
      <c r="B696" s="1" t="s">
        <v>69</v>
      </c>
      <c r="C696" s="1" t="s">
        <v>143</v>
      </c>
      <c r="D696" s="2">
        <v>1124</v>
      </c>
    </row>
    <row r="697" spans="1:4" ht="12.75">
      <c r="A697" s="1" t="s">
        <v>47</v>
      </c>
      <c r="B697" s="1" t="s">
        <v>69</v>
      </c>
      <c r="C697" s="1" t="s">
        <v>143</v>
      </c>
      <c r="D697" s="2">
        <v>28787</v>
      </c>
    </row>
    <row r="698" spans="1:4" ht="12.75">
      <c r="A698" s="1" t="s">
        <v>48</v>
      </c>
      <c r="B698" s="1" t="s">
        <v>69</v>
      </c>
      <c r="C698" s="1" t="s">
        <v>143</v>
      </c>
      <c r="D698" s="2">
        <v>711</v>
      </c>
    </row>
    <row r="699" spans="1:4" ht="12.75">
      <c r="A699" s="1" t="s">
        <v>49</v>
      </c>
      <c r="B699" s="1" t="s">
        <v>69</v>
      </c>
      <c r="C699" s="1" t="s">
        <v>143</v>
      </c>
      <c r="D699" s="2">
        <v>21041</v>
      </c>
    </row>
    <row r="700" spans="1:4" ht="12.75">
      <c r="A700" s="1" t="s">
        <v>50</v>
      </c>
      <c r="B700" s="1" t="s">
        <v>69</v>
      </c>
      <c r="C700" s="1" t="s">
        <v>143</v>
      </c>
      <c r="D700" s="2">
        <v>1246</v>
      </c>
    </row>
    <row r="701" spans="1:4" ht="12.75">
      <c r="A701" s="1" t="s">
        <v>51</v>
      </c>
      <c r="B701" s="1" t="s">
        <v>69</v>
      </c>
      <c r="C701" s="1" t="s">
        <v>143</v>
      </c>
      <c r="D701" s="2">
        <v>10859</v>
      </c>
    </row>
    <row r="702" spans="1:4" ht="12.75">
      <c r="A702" s="1" t="s">
        <v>52</v>
      </c>
      <c r="B702" s="1" t="s">
        <v>69</v>
      </c>
      <c r="C702" s="1" t="s">
        <v>143</v>
      </c>
      <c r="D702" s="2">
        <v>65003</v>
      </c>
    </row>
    <row r="703" spans="1:4" ht="12.75">
      <c r="A703" s="1" t="s">
        <v>53</v>
      </c>
      <c r="B703" s="1" t="s">
        <v>69</v>
      </c>
      <c r="C703" s="1" t="s">
        <v>143</v>
      </c>
      <c r="D703" s="2">
        <v>6880</v>
      </c>
    </row>
    <row r="704" spans="1:4" ht="12.75">
      <c r="A704" s="1" t="s">
        <v>54</v>
      </c>
      <c r="B704" s="1" t="s">
        <v>69</v>
      </c>
      <c r="C704" s="1" t="s">
        <v>143</v>
      </c>
      <c r="D704" s="2">
        <v>852</v>
      </c>
    </row>
    <row r="705" spans="1:4" ht="12.75">
      <c r="A705" s="1" t="s">
        <v>55</v>
      </c>
      <c r="B705" s="1" t="s">
        <v>69</v>
      </c>
      <c r="C705" s="1" t="s">
        <v>143</v>
      </c>
      <c r="D705" s="2">
        <v>2507</v>
      </c>
    </row>
    <row r="706" spans="1:4" ht="12.75">
      <c r="A706" s="1" t="s">
        <v>56</v>
      </c>
      <c r="B706" s="1" t="s">
        <v>69</v>
      </c>
      <c r="C706" s="1" t="s">
        <v>143</v>
      </c>
      <c r="D706" s="2">
        <v>20767</v>
      </c>
    </row>
    <row r="707" spans="1:4" ht="13.5" thickBot="1">
      <c r="A707" s="1" t="s">
        <v>57</v>
      </c>
      <c r="B707" s="1" t="s">
        <v>69</v>
      </c>
      <c r="C707" s="1" t="s">
        <v>79</v>
      </c>
      <c r="D707" s="2">
        <v>42538</v>
      </c>
    </row>
    <row r="708" spans="1:4" ht="13.5" thickBot="1">
      <c r="A708" s="12" t="s">
        <v>125</v>
      </c>
      <c r="B708" s="12" t="s">
        <v>69</v>
      </c>
      <c r="C708" s="12" t="s">
        <v>143</v>
      </c>
      <c r="D708" s="13">
        <f>SUM(D655:D707)</f>
        <v>811645</v>
      </c>
    </row>
    <row r="709" spans="1:4" ht="12.75">
      <c r="A709" s="1" t="s">
        <v>4</v>
      </c>
      <c r="B709" s="1" t="s">
        <v>69</v>
      </c>
      <c r="C709" s="1" t="s">
        <v>80</v>
      </c>
      <c r="D709" s="2">
        <v>2755</v>
      </c>
    </row>
    <row r="710" spans="1:4" ht="12.75">
      <c r="A710" s="1" t="s">
        <v>6</v>
      </c>
      <c r="B710" s="1" t="s">
        <v>69</v>
      </c>
      <c r="C710" s="1" t="s">
        <v>80</v>
      </c>
      <c r="D710" s="2">
        <v>80</v>
      </c>
    </row>
    <row r="711" spans="1:4" ht="12.75">
      <c r="A711" s="1" t="s">
        <v>7</v>
      </c>
      <c r="B711" s="1" t="s">
        <v>69</v>
      </c>
      <c r="C711" s="1" t="s">
        <v>80</v>
      </c>
      <c r="D711" s="2">
        <v>1001</v>
      </c>
    </row>
    <row r="712" spans="1:4" ht="12.75">
      <c r="A712" s="1" t="s">
        <v>8</v>
      </c>
      <c r="B712" s="1" t="s">
        <v>69</v>
      </c>
      <c r="C712" s="1" t="s">
        <v>80</v>
      </c>
      <c r="D712" s="2">
        <v>6379</v>
      </c>
    </row>
    <row r="713" spans="1:4" ht="12.75">
      <c r="A713" s="1" t="s">
        <v>9</v>
      </c>
      <c r="B713" s="1" t="s">
        <v>69</v>
      </c>
      <c r="C713" s="1" t="s">
        <v>80</v>
      </c>
      <c r="D713" s="2">
        <v>1541</v>
      </c>
    </row>
    <row r="714" spans="1:4" ht="12.75">
      <c r="A714" s="1" t="s">
        <v>10</v>
      </c>
      <c r="B714" s="1" t="s">
        <v>69</v>
      </c>
      <c r="C714" s="1" t="s">
        <v>80</v>
      </c>
      <c r="D714" s="2">
        <v>3532</v>
      </c>
    </row>
    <row r="715" spans="1:4" ht="12.75">
      <c r="A715" s="1" t="s">
        <v>11</v>
      </c>
      <c r="B715" s="1" t="s">
        <v>69</v>
      </c>
      <c r="C715" s="1" t="s">
        <v>80</v>
      </c>
      <c r="D715" s="2">
        <v>162</v>
      </c>
    </row>
    <row r="716" spans="1:4" ht="12.75">
      <c r="A716" s="1" t="s">
        <v>12</v>
      </c>
      <c r="B716" s="1" t="s">
        <v>69</v>
      </c>
      <c r="C716" s="1" t="s">
        <v>80</v>
      </c>
      <c r="D716" s="2">
        <v>1830</v>
      </c>
    </row>
    <row r="717" spans="1:4" ht="12.75">
      <c r="A717" s="1" t="s">
        <v>13</v>
      </c>
      <c r="B717" s="1" t="s">
        <v>69</v>
      </c>
      <c r="C717" s="1" t="s">
        <v>80</v>
      </c>
      <c r="D717" s="2">
        <v>2403</v>
      </c>
    </row>
    <row r="718" spans="1:4" ht="12.75">
      <c r="A718" s="1" t="s">
        <v>14</v>
      </c>
      <c r="B718" s="1" t="s">
        <v>69</v>
      </c>
      <c r="C718" s="1" t="s">
        <v>80</v>
      </c>
      <c r="D718" s="2">
        <v>15975</v>
      </c>
    </row>
    <row r="719" spans="1:4" ht="12.75">
      <c r="A719" s="1" t="s">
        <v>15</v>
      </c>
      <c r="B719" s="1" t="s">
        <v>69</v>
      </c>
      <c r="C719" s="1" t="s">
        <v>80</v>
      </c>
      <c r="D719" s="2">
        <v>774</v>
      </c>
    </row>
    <row r="720" spans="1:4" ht="12.75">
      <c r="A720" s="1" t="s">
        <v>16</v>
      </c>
      <c r="B720" s="1" t="s">
        <v>69</v>
      </c>
      <c r="C720" s="1" t="s">
        <v>80</v>
      </c>
      <c r="D720" s="2">
        <v>374</v>
      </c>
    </row>
    <row r="721" spans="1:4" ht="12.75">
      <c r="A721" s="1" t="s">
        <v>17</v>
      </c>
      <c r="B721" s="1" t="s">
        <v>69</v>
      </c>
      <c r="C721" s="1" t="s">
        <v>80</v>
      </c>
      <c r="D721" s="2">
        <v>3132</v>
      </c>
    </row>
    <row r="722" spans="1:4" ht="12.75">
      <c r="A722" s="1" t="s">
        <v>18</v>
      </c>
      <c r="B722" s="1" t="s">
        <v>69</v>
      </c>
      <c r="C722" s="1" t="s">
        <v>80</v>
      </c>
      <c r="D722" s="2">
        <v>1575</v>
      </c>
    </row>
    <row r="723" spans="1:4" ht="12.75">
      <c r="A723" s="1" t="s">
        <v>19</v>
      </c>
      <c r="B723" s="1" t="s">
        <v>69</v>
      </c>
      <c r="C723" s="1" t="s">
        <v>80</v>
      </c>
      <c r="D723" s="2">
        <v>1889</v>
      </c>
    </row>
    <row r="724" spans="1:4" ht="12.75">
      <c r="A724" s="1" t="s">
        <v>20</v>
      </c>
      <c r="B724" s="1" t="s">
        <v>69</v>
      </c>
      <c r="C724" s="1" t="s">
        <v>80</v>
      </c>
      <c r="D724" s="2">
        <v>327</v>
      </c>
    </row>
    <row r="725" spans="1:4" ht="12.75">
      <c r="A725" s="1" t="s">
        <v>21</v>
      </c>
      <c r="B725" s="1" t="s">
        <v>69</v>
      </c>
      <c r="C725" s="1" t="s">
        <v>80</v>
      </c>
      <c r="D725" s="2">
        <v>934</v>
      </c>
    </row>
    <row r="726" spans="1:4" ht="12.75">
      <c r="A726" s="1" t="s">
        <v>22</v>
      </c>
      <c r="B726" s="1" t="s">
        <v>69</v>
      </c>
      <c r="C726" s="1" t="s">
        <v>80</v>
      </c>
      <c r="D726" s="2">
        <v>1714</v>
      </c>
    </row>
    <row r="727" spans="1:4" ht="12.75">
      <c r="A727" s="1" t="s">
        <v>23</v>
      </c>
      <c r="B727" s="1" t="s">
        <v>69</v>
      </c>
      <c r="C727" s="1" t="s">
        <v>80</v>
      </c>
      <c r="D727" s="2">
        <v>181</v>
      </c>
    </row>
    <row r="728" spans="1:4" ht="12.75">
      <c r="A728" s="1" t="s">
        <v>24</v>
      </c>
      <c r="B728" s="1" t="s">
        <v>69</v>
      </c>
      <c r="C728" s="1" t="s">
        <v>80</v>
      </c>
      <c r="D728" s="2">
        <v>1349</v>
      </c>
    </row>
    <row r="729" spans="1:4" ht="12.75">
      <c r="A729" s="1" t="s">
        <v>25</v>
      </c>
      <c r="B729" s="1" t="s">
        <v>69</v>
      </c>
      <c r="C729" s="1" t="s">
        <v>80</v>
      </c>
      <c r="D729" s="2">
        <v>2639</v>
      </c>
    </row>
    <row r="730" spans="1:4" ht="12.75">
      <c r="A730" s="1" t="s">
        <v>26</v>
      </c>
      <c r="B730" s="1" t="s">
        <v>69</v>
      </c>
      <c r="C730" s="1" t="s">
        <v>80</v>
      </c>
      <c r="D730" s="2">
        <v>550</v>
      </c>
    </row>
    <row r="731" spans="1:4" ht="12.75">
      <c r="A731" s="1" t="s">
        <v>27</v>
      </c>
      <c r="B731" s="1" t="s">
        <v>69</v>
      </c>
      <c r="C731" s="1" t="s">
        <v>80</v>
      </c>
      <c r="D731" s="2">
        <v>21</v>
      </c>
    </row>
    <row r="732" spans="1:4" ht="12.75">
      <c r="A732" s="1" t="s">
        <v>28</v>
      </c>
      <c r="B732" s="1" t="s">
        <v>69</v>
      </c>
      <c r="C732" s="1" t="s">
        <v>80</v>
      </c>
      <c r="D732" s="2">
        <v>1671</v>
      </c>
    </row>
    <row r="733" spans="1:4" ht="12.75">
      <c r="A733" s="1" t="s">
        <v>29</v>
      </c>
      <c r="B733" s="1" t="s">
        <v>69</v>
      </c>
      <c r="C733" s="1" t="s">
        <v>80</v>
      </c>
      <c r="D733" s="2">
        <v>113</v>
      </c>
    </row>
    <row r="734" spans="1:4" ht="12.75">
      <c r="A734" s="1" t="s">
        <v>30</v>
      </c>
      <c r="B734" s="1" t="s">
        <v>69</v>
      </c>
      <c r="C734" s="1" t="s">
        <v>80</v>
      </c>
      <c r="D734" s="2">
        <v>1599</v>
      </c>
    </row>
    <row r="735" spans="1:4" ht="12.75">
      <c r="A735" s="1" t="s">
        <v>31</v>
      </c>
      <c r="B735" s="1" t="s">
        <v>69</v>
      </c>
      <c r="C735" s="1" t="s">
        <v>80</v>
      </c>
      <c r="D735" s="2">
        <v>531</v>
      </c>
    </row>
    <row r="736" spans="1:4" ht="12.75">
      <c r="A736" s="1" t="s">
        <v>32</v>
      </c>
      <c r="B736" s="1" t="s">
        <v>69</v>
      </c>
      <c r="C736" s="1" t="s">
        <v>80</v>
      </c>
      <c r="D736" s="2">
        <v>4963</v>
      </c>
    </row>
    <row r="737" spans="1:4" ht="12.75">
      <c r="A737" s="1" t="s">
        <v>33</v>
      </c>
      <c r="B737" s="1" t="s">
        <v>69</v>
      </c>
      <c r="C737" s="1" t="s">
        <v>80</v>
      </c>
      <c r="D737" s="2">
        <v>1688</v>
      </c>
    </row>
    <row r="738" spans="1:4" ht="12.75">
      <c r="A738" s="1" t="s">
        <v>35</v>
      </c>
      <c r="B738" s="1" t="s">
        <v>69</v>
      </c>
      <c r="C738" s="1" t="s">
        <v>80</v>
      </c>
      <c r="D738" s="2">
        <v>974</v>
      </c>
    </row>
    <row r="739" spans="1:4" ht="12.75">
      <c r="A739" s="1" t="s">
        <v>34</v>
      </c>
      <c r="B739" s="1" t="s">
        <v>69</v>
      </c>
      <c r="C739" s="1" t="s">
        <v>80</v>
      </c>
      <c r="D739" s="2">
        <v>1362</v>
      </c>
    </row>
    <row r="740" spans="1:4" ht="12.75">
      <c r="A740" s="1" t="s">
        <v>36</v>
      </c>
      <c r="B740" s="1" t="s">
        <v>69</v>
      </c>
      <c r="C740" s="1" t="s">
        <v>80</v>
      </c>
      <c r="D740" s="2">
        <v>7860</v>
      </c>
    </row>
    <row r="741" spans="1:4" ht="12.75">
      <c r="A741" s="1" t="s">
        <v>37</v>
      </c>
      <c r="B741" s="1" t="s">
        <v>69</v>
      </c>
      <c r="C741" s="1" t="s">
        <v>80</v>
      </c>
      <c r="D741" s="2">
        <v>3622</v>
      </c>
    </row>
    <row r="742" spans="1:4" ht="12.75">
      <c r="A742" s="1" t="s">
        <v>38</v>
      </c>
      <c r="B742" s="1" t="s">
        <v>69</v>
      </c>
      <c r="C742" s="1" t="s">
        <v>80</v>
      </c>
      <c r="D742" s="2">
        <v>490</v>
      </c>
    </row>
    <row r="743" spans="1:4" ht="12.75">
      <c r="A743" s="1" t="s">
        <v>39</v>
      </c>
      <c r="B743" s="1" t="s">
        <v>69</v>
      </c>
      <c r="C743" s="1" t="s">
        <v>80</v>
      </c>
      <c r="D743" s="2">
        <v>3042</v>
      </c>
    </row>
    <row r="744" spans="1:4" ht="12.75">
      <c r="A744" s="1" t="s">
        <v>40</v>
      </c>
      <c r="B744" s="1" t="s">
        <v>69</v>
      </c>
      <c r="C744" s="1" t="s">
        <v>80</v>
      </c>
      <c r="D744" s="2">
        <v>273</v>
      </c>
    </row>
    <row r="745" spans="1:4" ht="12.75">
      <c r="A745" s="1" t="s">
        <v>41</v>
      </c>
      <c r="B745" s="1" t="s">
        <v>69</v>
      </c>
      <c r="C745" s="1" t="s">
        <v>80</v>
      </c>
      <c r="D745" s="2">
        <v>598</v>
      </c>
    </row>
    <row r="746" spans="1:4" ht="12.75">
      <c r="A746" s="1" t="s">
        <v>42</v>
      </c>
      <c r="B746" s="1" t="s">
        <v>69</v>
      </c>
      <c r="C746" s="1" t="s">
        <v>80</v>
      </c>
      <c r="D746" s="2">
        <v>466</v>
      </c>
    </row>
    <row r="747" spans="1:4" ht="12.75">
      <c r="A747" s="1" t="s">
        <v>43</v>
      </c>
      <c r="B747" s="1" t="s">
        <v>69</v>
      </c>
      <c r="C747" s="1" t="s">
        <v>80</v>
      </c>
      <c r="D747" s="2">
        <v>3413</v>
      </c>
    </row>
    <row r="748" spans="1:4" ht="12.75">
      <c r="A748" s="1" t="s">
        <v>44</v>
      </c>
      <c r="B748" s="1" t="s">
        <v>69</v>
      </c>
      <c r="C748" s="1" t="s">
        <v>80</v>
      </c>
      <c r="D748" s="2">
        <v>747</v>
      </c>
    </row>
    <row r="749" spans="1:4" ht="12.75">
      <c r="A749" s="1" t="s">
        <v>45</v>
      </c>
      <c r="B749" s="1" t="s">
        <v>69</v>
      </c>
      <c r="C749" s="1" t="s">
        <v>80</v>
      </c>
      <c r="D749" s="2">
        <v>1908</v>
      </c>
    </row>
    <row r="750" spans="1:4" ht="12.75">
      <c r="A750" s="1" t="s">
        <v>46</v>
      </c>
      <c r="B750" s="1" t="s">
        <v>69</v>
      </c>
      <c r="C750" s="1" t="s">
        <v>80</v>
      </c>
      <c r="D750" s="2">
        <v>325</v>
      </c>
    </row>
    <row r="751" spans="1:4" ht="12.75">
      <c r="A751" s="1" t="s">
        <v>47</v>
      </c>
      <c r="B751" s="1" t="s">
        <v>69</v>
      </c>
      <c r="C751" s="1" t="s">
        <v>80</v>
      </c>
      <c r="D751" s="2">
        <v>3248</v>
      </c>
    </row>
    <row r="752" spans="1:4" ht="12.75">
      <c r="A752" s="1" t="s">
        <v>48</v>
      </c>
      <c r="B752" s="1" t="s">
        <v>69</v>
      </c>
      <c r="C752" s="1" t="s">
        <v>80</v>
      </c>
      <c r="D752" s="2">
        <v>48</v>
      </c>
    </row>
    <row r="753" spans="1:4" ht="12.75">
      <c r="A753" s="1" t="s">
        <v>49</v>
      </c>
      <c r="B753" s="1" t="s">
        <v>69</v>
      </c>
      <c r="C753" s="1" t="s">
        <v>80</v>
      </c>
      <c r="D753" s="2">
        <v>3434</v>
      </c>
    </row>
    <row r="754" spans="1:4" ht="12.75">
      <c r="A754" s="1" t="s">
        <v>50</v>
      </c>
      <c r="B754" s="1" t="s">
        <v>69</v>
      </c>
      <c r="C754" s="1" t="s">
        <v>80</v>
      </c>
      <c r="D754" s="2">
        <v>199</v>
      </c>
    </row>
    <row r="755" spans="1:4" ht="12.75">
      <c r="A755" s="1" t="s">
        <v>51</v>
      </c>
      <c r="B755" s="1" t="s">
        <v>69</v>
      </c>
      <c r="C755" s="1" t="s">
        <v>80</v>
      </c>
      <c r="D755" s="2">
        <v>1513</v>
      </c>
    </row>
    <row r="756" spans="1:4" ht="12.75">
      <c r="A756" s="1" t="s">
        <v>52</v>
      </c>
      <c r="B756" s="1" t="s">
        <v>69</v>
      </c>
      <c r="C756" s="1" t="s">
        <v>80</v>
      </c>
      <c r="D756" s="2">
        <v>11099</v>
      </c>
    </row>
    <row r="757" spans="1:4" ht="12.75">
      <c r="A757" s="1" t="s">
        <v>53</v>
      </c>
      <c r="B757" s="1" t="s">
        <v>69</v>
      </c>
      <c r="C757" s="1" t="s">
        <v>80</v>
      </c>
      <c r="D757" s="2">
        <v>660</v>
      </c>
    </row>
    <row r="758" spans="1:4" ht="12.75">
      <c r="A758" s="1" t="s">
        <v>54</v>
      </c>
      <c r="B758" s="1" t="s">
        <v>69</v>
      </c>
      <c r="C758" s="1" t="s">
        <v>80</v>
      </c>
      <c r="D758" s="2">
        <v>69</v>
      </c>
    </row>
    <row r="759" spans="1:4" ht="12.75">
      <c r="A759" s="1" t="s">
        <v>55</v>
      </c>
      <c r="B759" s="1" t="s">
        <v>69</v>
      </c>
      <c r="C759" s="1" t="s">
        <v>80</v>
      </c>
      <c r="D759" s="2">
        <v>341</v>
      </c>
    </row>
    <row r="760" spans="1:4" ht="12.75">
      <c r="A760" s="1" t="s">
        <v>56</v>
      </c>
      <c r="B760" s="1" t="s">
        <v>69</v>
      </c>
      <c r="C760" s="1" t="s">
        <v>80</v>
      </c>
      <c r="D760" s="2">
        <v>2265</v>
      </c>
    </row>
    <row r="761" spans="1:4" ht="13.5" thickBot="1">
      <c r="A761" s="1" t="s">
        <v>57</v>
      </c>
      <c r="B761" s="1" t="s">
        <v>69</v>
      </c>
      <c r="C761" s="1" t="s">
        <v>80</v>
      </c>
      <c r="D761" s="2">
        <v>7038</v>
      </c>
    </row>
    <row r="762" spans="1:4" ht="13.5" thickBot="1">
      <c r="A762" s="12" t="s">
        <v>114</v>
      </c>
      <c r="B762" s="12" t="s">
        <v>69</v>
      </c>
      <c r="C762" s="12" t="s">
        <v>80</v>
      </c>
      <c r="D762" s="13">
        <f>SUM(D709:D761)</f>
        <v>116676</v>
      </c>
    </row>
    <row r="763" spans="1:4" ht="12.75">
      <c r="A763" s="1" t="s">
        <v>4</v>
      </c>
      <c r="B763" s="1" t="s">
        <v>69</v>
      </c>
      <c r="C763" s="1" t="s">
        <v>81</v>
      </c>
      <c r="D763" s="2">
        <v>10627</v>
      </c>
    </row>
    <row r="764" spans="1:4" ht="12.75">
      <c r="A764" s="1" t="s">
        <v>6</v>
      </c>
      <c r="B764" s="1" t="s">
        <v>69</v>
      </c>
      <c r="C764" s="1" t="s">
        <v>81</v>
      </c>
      <c r="D764" s="2">
        <v>284</v>
      </c>
    </row>
    <row r="765" spans="1:4" ht="12.75">
      <c r="A765" s="1" t="s">
        <v>7</v>
      </c>
      <c r="B765" s="1" t="s">
        <v>69</v>
      </c>
      <c r="C765" s="1" t="s">
        <v>81</v>
      </c>
      <c r="D765" s="2">
        <v>5181</v>
      </c>
    </row>
    <row r="766" spans="1:4" ht="12.75">
      <c r="A766" s="1" t="s">
        <v>8</v>
      </c>
      <c r="B766" s="1" t="s">
        <v>69</v>
      </c>
      <c r="C766" s="1" t="s">
        <v>81</v>
      </c>
      <c r="D766" s="2">
        <v>33965</v>
      </c>
    </row>
    <row r="767" spans="1:4" ht="12.75">
      <c r="A767" s="1" t="s">
        <v>9</v>
      </c>
      <c r="B767" s="1" t="s">
        <v>69</v>
      </c>
      <c r="C767" s="1" t="s">
        <v>81</v>
      </c>
      <c r="D767" s="2">
        <v>8112</v>
      </c>
    </row>
    <row r="768" spans="1:4" ht="12.75">
      <c r="A768" s="1" t="s">
        <v>10</v>
      </c>
      <c r="B768" s="1" t="s">
        <v>69</v>
      </c>
      <c r="C768" s="1" t="s">
        <v>81</v>
      </c>
      <c r="D768" s="2">
        <v>19625</v>
      </c>
    </row>
    <row r="769" spans="1:4" ht="12.75">
      <c r="A769" s="1" t="s">
        <v>11</v>
      </c>
      <c r="B769" s="1" t="s">
        <v>69</v>
      </c>
      <c r="C769" s="1" t="s">
        <v>81</v>
      </c>
      <c r="D769" s="2">
        <v>1026</v>
      </c>
    </row>
    <row r="770" spans="1:4" ht="12.75">
      <c r="A770" s="1" t="s">
        <v>12</v>
      </c>
      <c r="B770" s="1" t="s">
        <v>69</v>
      </c>
      <c r="C770" s="1" t="s">
        <v>81</v>
      </c>
      <c r="D770" s="2">
        <v>9436</v>
      </c>
    </row>
    <row r="771" spans="1:4" ht="12.75">
      <c r="A771" s="1" t="s">
        <v>13</v>
      </c>
      <c r="B771" s="1" t="s">
        <v>69</v>
      </c>
      <c r="C771" s="1" t="s">
        <v>81</v>
      </c>
      <c r="D771" s="2">
        <v>9766</v>
      </c>
    </row>
    <row r="772" spans="1:4" ht="12.75">
      <c r="A772" s="1" t="s">
        <v>14</v>
      </c>
      <c r="B772" s="1" t="s">
        <v>69</v>
      </c>
      <c r="C772" s="1" t="s">
        <v>81</v>
      </c>
      <c r="D772" s="2">
        <v>56263</v>
      </c>
    </row>
    <row r="773" spans="1:4" ht="12.75">
      <c r="A773" s="1" t="s">
        <v>15</v>
      </c>
      <c r="B773" s="1" t="s">
        <v>69</v>
      </c>
      <c r="C773" s="1" t="s">
        <v>81</v>
      </c>
      <c r="D773" s="2">
        <v>2187</v>
      </c>
    </row>
    <row r="774" spans="1:4" ht="12.75">
      <c r="A774" s="1" t="s">
        <v>16</v>
      </c>
      <c r="B774" s="1" t="s">
        <v>69</v>
      </c>
      <c r="C774" s="1" t="s">
        <v>81</v>
      </c>
      <c r="D774" s="2">
        <v>1580</v>
      </c>
    </row>
    <row r="775" spans="1:4" ht="12.75">
      <c r="A775" s="1" t="s">
        <v>17</v>
      </c>
      <c r="B775" s="1" t="s">
        <v>69</v>
      </c>
      <c r="C775" s="1" t="s">
        <v>81</v>
      </c>
      <c r="D775" s="2">
        <v>17186</v>
      </c>
    </row>
    <row r="776" spans="1:4" ht="12.75">
      <c r="A776" s="1" t="s">
        <v>18</v>
      </c>
      <c r="B776" s="1" t="s">
        <v>69</v>
      </c>
      <c r="C776" s="1" t="s">
        <v>81</v>
      </c>
      <c r="D776" s="2">
        <v>7372</v>
      </c>
    </row>
    <row r="777" spans="1:4" ht="12.75">
      <c r="A777" s="1" t="s">
        <v>19</v>
      </c>
      <c r="B777" s="1" t="s">
        <v>69</v>
      </c>
      <c r="C777" s="1" t="s">
        <v>81</v>
      </c>
      <c r="D777" s="2">
        <v>14718</v>
      </c>
    </row>
    <row r="778" spans="1:4" ht="12.75">
      <c r="A778" s="1" t="s">
        <v>20</v>
      </c>
      <c r="B778" s="1" t="s">
        <v>69</v>
      </c>
      <c r="C778" s="1" t="s">
        <v>81</v>
      </c>
      <c r="D778" s="2">
        <v>1867</v>
      </c>
    </row>
    <row r="779" spans="1:4" ht="12.75">
      <c r="A779" s="1" t="s">
        <v>21</v>
      </c>
      <c r="B779" s="1" t="s">
        <v>69</v>
      </c>
      <c r="C779" s="1" t="s">
        <v>81</v>
      </c>
      <c r="D779" s="2">
        <v>5462</v>
      </c>
    </row>
    <row r="780" spans="1:4" ht="12.75">
      <c r="A780" s="1" t="s">
        <v>22</v>
      </c>
      <c r="B780" s="1" t="s">
        <v>69</v>
      </c>
      <c r="C780" s="1" t="s">
        <v>81</v>
      </c>
      <c r="D780" s="2">
        <v>11812</v>
      </c>
    </row>
    <row r="781" spans="1:4" ht="12.75">
      <c r="A781" s="1" t="s">
        <v>23</v>
      </c>
      <c r="B781" s="1" t="s">
        <v>69</v>
      </c>
      <c r="C781" s="1" t="s">
        <v>81</v>
      </c>
      <c r="D781" s="2">
        <v>1306</v>
      </c>
    </row>
    <row r="782" spans="1:4" ht="12.75">
      <c r="A782" s="1" t="s">
        <v>24</v>
      </c>
      <c r="B782" s="1" t="s">
        <v>69</v>
      </c>
      <c r="C782" s="1" t="s">
        <v>81</v>
      </c>
      <c r="D782" s="2">
        <v>6217</v>
      </c>
    </row>
    <row r="783" spans="1:4" ht="12.75">
      <c r="A783" s="1" t="s">
        <v>25</v>
      </c>
      <c r="B783" s="1" t="s">
        <v>69</v>
      </c>
      <c r="C783" s="1" t="s">
        <v>81</v>
      </c>
      <c r="D783" s="2">
        <v>14628</v>
      </c>
    </row>
    <row r="784" spans="1:4" ht="12.75">
      <c r="A784" s="1" t="s">
        <v>26</v>
      </c>
      <c r="B784" s="1" t="s">
        <v>69</v>
      </c>
      <c r="C784" s="1" t="s">
        <v>81</v>
      </c>
      <c r="D784" s="2">
        <v>2444</v>
      </c>
    </row>
    <row r="785" spans="1:4" ht="12.75">
      <c r="A785" s="1" t="s">
        <v>27</v>
      </c>
      <c r="B785" s="1" t="s">
        <v>69</v>
      </c>
      <c r="C785" s="1" t="s">
        <v>81</v>
      </c>
      <c r="D785" s="2">
        <v>95</v>
      </c>
    </row>
    <row r="786" spans="1:4" ht="12.75">
      <c r="A786" s="1" t="s">
        <v>28</v>
      </c>
      <c r="B786" s="1" t="s">
        <v>69</v>
      </c>
      <c r="C786" s="1" t="s">
        <v>81</v>
      </c>
      <c r="D786" s="2">
        <v>7583</v>
      </c>
    </row>
    <row r="787" spans="1:4" ht="12.75">
      <c r="A787" s="1" t="s">
        <v>29</v>
      </c>
      <c r="B787" s="1" t="s">
        <v>69</v>
      </c>
      <c r="C787" s="1" t="s">
        <v>81</v>
      </c>
      <c r="D787" s="2">
        <v>359</v>
      </c>
    </row>
    <row r="788" spans="1:4" ht="12.75">
      <c r="A788" s="1" t="s">
        <v>30</v>
      </c>
      <c r="B788" s="1" t="s">
        <v>69</v>
      </c>
      <c r="C788" s="1" t="s">
        <v>81</v>
      </c>
      <c r="D788" s="2">
        <v>12230</v>
      </c>
    </row>
    <row r="789" spans="1:4" ht="12.75">
      <c r="A789" s="1" t="s">
        <v>31</v>
      </c>
      <c r="B789" s="1" t="s">
        <v>69</v>
      </c>
      <c r="C789" s="1" t="s">
        <v>81</v>
      </c>
      <c r="D789" s="2">
        <v>2315</v>
      </c>
    </row>
    <row r="790" spans="1:4" ht="12.75">
      <c r="A790" s="1" t="s">
        <v>32</v>
      </c>
      <c r="B790" s="1" t="s">
        <v>69</v>
      </c>
      <c r="C790" s="1" t="s">
        <v>81</v>
      </c>
      <c r="D790" s="2">
        <v>27166</v>
      </c>
    </row>
    <row r="791" spans="1:4" ht="12.75">
      <c r="A791" s="1" t="s">
        <v>33</v>
      </c>
      <c r="B791" s="1" t="s">
        <v>69</v>
      </c>
      <c r="C791" s="1" t="s">
        <v>81</v>
      </c>
      <c r="D791" s="2">
        <v>5172</v>
      </c>
    </row>
    <row r="792" spans="1:4" ht="12.75">
      <c r="A792" s="1" t="s">
        <v>35</v>
      </c>
      <c r="B792" s="1" t="s">
        <v>69</v>
      </c>
      <c r="C792" s="1" t="s">
        <v>81</v>
      </c>
      <c r="D792" s="2">
        <v>4752</v>
      </c>
    </row>
    <row r="793" spans="1:4" ht="12.75">
      <c r="A793" s="1" t="s">
        <v>34</v>
      </c>
      <c r="B793" s="1" t="s">
        <v>69</v>
      </c>
      <c r="C793" s="1" t="s">
        <v>81</v>
      </c>
      <c r="D793" s="2">
        <v>4073</v>
      </c>
    </row>
    <row r="794" spans="1:4" ht="12.75">
      <c r="A794" s="1" t="s">
        <v>36</v>
      </c>
      <c r="B794" s="1" t="s">
        <v>69</v>
      </c>
      <c r="C794" s="1" t="s">
        <v>81</v>
      </c>
      <c r="D794" s="2">
        <v>44126</v>
      </c>
    </row>
    <row r="795" spans="1:4" ht="12.75">
      <c r="A795" s="1" t="s">
        <v>37</v>
      </c>
      <c r="B795" s="1" t="s">
        <v>69</v>
      </c>
      <c r="C795" s="1" t="s">
        <v>81</v>
      </c>
      <c r="D795" s="2">
        <v>18556</v>
      </c>
    </row>
    <row r="796" spans="1:4" ht="12.75">
      <c r="A796" s="1" t="s">
        <v>38</v>
      </c>
      <c r="B796" s="1" t="s">
        <v>69</v>
      </c>
      <c r="C796" s="1" t="s">
        <v>81</v>
      </c>
      <c r="D796" s="2">
        <v>1651</v>
      </c>
    </row>
    <row r="797" spans="1:4" ht="12.75">
      <c r="A797" s="1" t="s">
        <v>39</v>
      </c>
      <c r="B797" s="1" t="s">
        <v>69</v>
      </c>
      <c r="C797" s="1" t="s">
        <v>81</v>
      </c>
      <c r="D797" s="2">
        <v>12114</v>
      </c>
    </row>
    <row r="798" spans="1:4" ht="12.75">
      <c r="A798" s="1" t="s">
        <v>40</v>
      </c>
      <c r="B798" s="1" t="s">
        <v>69</v>
      </c>
      <c r="C798" s="1" t="s">
        <v>81</v>
      </c>
      <c r="D798" s="2">
        <v>1192</v>
      </c>
    </row>
    <row r="799" spans="1:4" ht="12.75">
      <c r="A799" s="1" t="s">
        <v>41</v>
      </c>
      <c r="B799" s="1" t="s">
        <v>69</v>
      </c>
      <c r="C799" s="1" t="s">
        <v>81</v>
      </c>
      <c r="D799" s="2">
        <v>3113</v>
      </c>
    </row>
    <row r="800" spans="1:4" ht="12.75">
      <c r="A800" s="1" t="s">
        <v>42</v>
      </c>
      <c r="B800" s="1" t="s">
        <v>69</v>
      </c>
      <c r="C800" s="1" t="s">
        <v>81</v>
      </c>
      <c r="D800" s="2">
        <v>2078</v>
      </c>
    </row>
    <row r="801" spans="1:4" ht="12.75">
      <c r="A801" s="1" t="s">
        <v>43</v>
      </c>
      <c r="B801" s="1" t="s">
        <v>69</v>
      </c>
      <c r="C801" s="1" t="s">
        <v>81</v>
      </c>
      <c r="D801" s="2">
        <v>11695</v>
      </c>
    </row>
    <row r="802" spans="1:4" ht="12.75">
      <c r="A802" s="1" t="s">
        <v>44</v>
      </c>
      <c r="B802" s="1" t="s">
        <v>69</v>
      </c>
      <c r="C802" s="1" t="s">
        <v>81</v>
      </c>
      <c r="D802" s="2">
        <v>3058</v>
      </c>
    </row>
    <row r="803" spans="1:4" ht="12.75">
      <c r="A803" s="1" t="s">
        <v>45</v>
      </c>
      <c r="B803" s="1" t="s">
        <v>69</v>
      </c>
      <c r="C803" s="1" t="s">
        <v>81</v>
      </c>
      <c r="D803" s="2">
        <v>7960</v>
      </c>
    </row>
    <row r="804" spans="1:4" ht="12.75">
      <c r="A804" s="1" t="s">
        <v>46</v>
      </c>
      <c r="B804" s="1" t="s">
        <v>69</v>
      </c>
      <c r="C804" s="1" t="s">
        <v>81</v>
      </c>
      <c r="D804" s="2">
        <v>1631</v>
      </c>
    </row>
    <row r="805" spans="1:4" ht="12.75">
      <c r="A805" s="1" t="s">
        <v>47</v>
      </c>
      <c r="B805" s="1" t="s">
        <v>69</v>
      </c>
      <c r="C805" s="1" t="s">
        <v>81</v>
      </c>
      <c r="D805" s="2">
        <v>21206</v>
      </c>
    </row>
    <row r="806" spans="1:4" ht="12.75">
      <c r="A806" s="1" t="s">
        <v>48</v>
      </c>
      <c r="B806" s="1" t="s">
        <v>69</v>
      </c>
      <c r="C806" s="1" t="s">
        <v>81</v>
      </c>
      <c r="D806" s="2">
        <v>362</v>
      </c>
    </row>
    <row r="807" spans="1:4" ht="12.75">
      <c r="A807" s="1" t="s">
        <v>49</v>
      </c>
      <c r="B807" s="1" t="s">
        <v>69</v>
      </c>
      <c r="C807" s="1" t="s">
        <v>81</v>
      </c>
      <c r="D807" s="2">
        <v>14338</v>
      </c>
    </row>
    <row r="808" spans="1:4" ht="12.75">
      <c r="A808" s="1" t="s">
        <v>50</v>
      </c>
      <c r="B808" s="1" t="s">
        <v>69</v>
      </c>
      <c r="C808" s="1" t="s">
        <v>81</v>
      </c>
      <c r="D808" s="2">
        <v>671</v>
      </c>
    </row>
    <row r="809" spans="1:4" ht="12.75">
      <c r="A809" s="1" t="s">
        <v>51</v>
      </c>
      <c r="B809" s="1" t="s">
        <v>69</v>
      </c>
      <c r="C809" s="1" t="s">
        <v>81</v>
      </c>
      <c r="D809" s="2">
        <v>6938</v>
      </c>
    </row>
    <row r="810" spans="1:4" ht="12.75">
      <c r="A810" s="1" t="s">
        <v>52</v>
      </c>
      <c r="B810" s="1" t="s">
        <v>69</v>
      </c>
      <c r="C810" s="1" t="s">
        <v>81</v>
      </c>
      <c r="D810" s="2">
        <v>63399</v>
      </c>
    </row>
    <row r="811" spans="1:4" ht="12.75">
      <c r="A811" s="1" t="s">
        <v>53</v>
      </c>
      <c r="B811" s="1" t="s">
        <v>69</v>
      </c>
      <c r="C811" s="1" t="s">
        <v>81</v>
      </c>
      <c r="D811" s="2">
        <v>2302</v>
      </c>
    </row>
    <row r="812" spans="1:4" ht="12.75">
      <c r="A812" s="1" t="s">
        <v>54</v>
      </c>
      <c r="B812" s="1" t="s">
        <v>69</v>
      </c>
      <c r="C812" s="1" t="s">
        <v>81</v>
      </c>
      <c r="D812" s="2">
        <v>380</v>
      </c>
    </row>
    <row r="813" spans="1:4" ht="12.75">
      <c r="A813" s="1" t="s">
        <v>55</v>
      </c>
      <c r="B813" s="1" t="s">
        <v>69</v>
      </c>
      <c r="C813" s="1" t="s">
        <v>81</v>
      </c>
      <c r="D813" s="2">
        <v>1315</v>
      </c>
    </row>
    <row r="814" spans="1:4" ht="12.75">
      <c r="A814" s="1" t="s">
        <v>56</v>
      </c>
      <c r="B814" s="1" t="s">
        <v>69</v>
      </c>
      <c r="C814" s="1" t="s">
        <v>81</v>
      </c>
      <c r="D814" s="2">
        <v>6767</v>
      </c>
    </row>
    <row r="815" spans="1:4" ht="13.5" thickBot="1">
      <c r="A815" s="1" t="s">
        <v>57</v>
      </c>
      <c r="B815" s="1" t="s">
        <v>69</v>
      </c>
      <c r="C815" s="1" t="s">
        <v>81</v>
      </c>
      <c r="D815" s="2">
        <v>29046</v>
      </c>
    </row>
    <row r="816" spans="1:4" ht="13.5" thickBot="1">
      <c r="A816" s="12" t="s">
        <v>115</v>
      </c>
      <c r="B816" s="12" t="s">
        <v>69</v>
      </c>
      <c r="C816" s="12" t="s">
        <v>81</v>
      </c>
      <c r="D816" s="13">
        <f>SUM(D763:D815)</f>
        <v>558707</v>
      </c>
    </row>
    <row r="817" spans="1:4" ht="12.75">
      <c r="A817" s="1" t="s">
        <v>4</v>
      </c>
      <c r="B817" s="1" t="s">
        <v>69</v>
      </c>
      <c r="C817" s="1" t="s">
        <v>82</v>
      </c>
      <c r="D817" s="2">
        <v>2057</v>
      </c>
    </row>
    <row r="818" spans="1:4" ht="12.75">
      <c r="A818" s="1" t="s">
        <v>6</v>
      </c>
      <c r="B818" s="1" t="s">
        <v>69</v>
      </c>
      <c r="C818" s="1" t="s">
        <v>82</v>
      </c>
      <c r="D818" s="2">
        <v>91</v>
      </c>
    </row>
    <row r="819" spans="1:4" ht="12.75">
      <c r="A819" s="1" t="s">
        <v>7</v>
      </c>
      <c r="B819" s="1" t="s">
        <v>69</v>
      </c>
      <c r="C819" s="1" t="s">
        <v>82</v>
      </c>
      <c r="D819" s="2">
        <v>1025</v>
      </c>
    </row>
    <row r="820" spans="1:4" ht="12.75">
      <c r="A820" s="1" t="s">
        <v>8</v>
      </c>
      <c r="B820" s="1" t="s">
        <v>69</v>
      </c>
      <c r="C820" s="1" t="s">
        <v>82</v>
      </c>
      <c r="D820" s="2">
        <v>6057</v>
      </c>
    </row>
    <row r="821" spans="1:4" ht="12.75">
      <c r="A821" s="1" t="s">
        <v>9</v>
      </c>
      <c r="B821" s="1" t="s">
        <v>69</v>
      </c>
      <c r="C821" s="1" t="s">
        <v>82</v>
      </c>
      <c r="D821" s="2">
        <v>1219</v>
      </c>
    </row>
    <row r="822" spans="1:4" ht="12.75">
      <c r="A822" s="1" t="s">
        <v>10</v>
      </c>
      <c r="B822" s="1" t="s">
        <v>69</v>
      </c>
      <c r="C822" s="1" t="s">
        <v>82</v>
      </c>
      <c r="D822" s="2">
        <v>3606</v>
      </c>
    </row>
    <row r="823" spans="1:4" ht="12.75">
      <c r="A823" s="1" t="s">
        <v>11</v>
      </c>
      <c r="B823" s="1" t="s">
        <v>69</v>
      </c>
      <c r="C823" s="1" t="s">
        <v>82</v>
      </c>
      <c r="D823" s="2">
        <v>111</v>
      </c>
    </row>
    <row r="824" spans="1:4" ht="12.75">
      <c r="A824" s="1" t="s">
        <v>12</v>
      </c>
      <c r="B824" s="1" t="s">
        <v>69</v>
      </c>
      <c r="C824" s="1" t="s">
        <v>82</v>
      </c>
      <c r="D824" s="2">
        <v>1444</v>
      </c>
    </row>
    <row r="825" spans="1:4" ht="12.75">
      <c r="A825" s="1" t="s">
        <v>13</v>
      </c>
      <c r="B825" s="1" t="s">
        <v>69</v>
      </c>
      <c r="C825" s="1" t="s">
        <v>82</v>
      </c>
      <c r="D825" s="2">
        <v>2759</v>
      </c>
    </row>
    <row r="826" spans="1:4" ht="12.75">
      <c r="A826" s="1" t="s">
        <v>14</v>
      </c>
      <c r="B826" s="1" t="s">
        <v>69</v>
      </c>
      <c r="C826" s="1" t="s">
        <v>82</v>
      </c>
      <c r="D826" s="2">
        <v>14980</v>
      </c>
    </row>
    <row r="827" spans="1:4" ht="12.75">
      <c r="A827" s="1" t="s">
        <v>15</v>
      </c>
      <c r="B827" s="1" t="s">
        <v>69</v>
      </c>
      <c r="C827" s="1" t="s">
        <v>82</v>
      </c>
      <c r="D827" s="2">
        <v>619</v>
      </c>
    </row>
    <row r="828" spans="1:4" ht="12.75">
      <c r="A828" s="1" t="s">
        <v>16</v>
      </c>
      <c r="B828" s="1" t="s">
        <v>69</v>
      </c>
      <c r="C828" s="1" t="s">
        <v>82</v>
      </c>
      <c r="D828" s="2">
        <v>373</v>
      </c>
    </row>
    <row r="829" spans="1:4" ht="12.75">
      <c r="A829" s="1" t="s">
        <v>17</v>
      </c>
      <c r="B829" s="1" t="s">
        <v>69</v>
      </c>
      <c r="C829" s="1" t="s">
        <v>82</v>
      </c>
      <c r="D829" s="2">
        <v>2205</v>
      </c>
    </row>
    <row r="830" spans="1:4" ht="12.75">
      <c r="A830" s="1" t="s">
        <v>18</v>
      </c>
      <c r="B830" s="1" t="s">
        <v>69</v>
      </c>
      <c r="C830" s="1" t="s">
        <v>82</v>
      </c>
      <c r="D830" s="2">
        <v>1346</v>
      </c>
    </row>
    <row r="831" spans="1:4" ht="12.75">
      <c r="A831" s="1" t="s">
        <v>19</v>
      </c>
      <c r="B831" s="1" t="s">
        <v>69</v>
      </c>
      <c r="C831" s="1" t="s">
        <v>82</v>
      </c>
      <c r="D831" s="2">
        <v>2821</v>
      </c>
    </row>
    <row r="832" spans="1:4" ht="12.75">
      <c r="A832" s="1" t="s">
        <v>20</v>
      </c>
      <c r="B832" s="1" t="s">
        <v>69</v>
      </c>
      <c r="C832" s="1" t="s">
        <v>82</v>
      </c>
      <c r="D832" s="2">
        <v>98</v>
      </c>
    </row>
    <row r="833" spans="1:4" ht="12.75">
      <c r="A833" s="1" t="s">
        <v>21</v>
      </c>
      <c r="B833" s="1" t="s">
        <v>69</v>
      </c>
      <c r="C833" s="1" t="s">
        <v>82</v>
      </c>
      <c r="D833" s="2">
        <v>942</v>
      </c>
    </row>
    <row r="834" spans="1:4" ht="12.75">
      <c r="A834" s="1" t="s">
        <v>22</v>
      </c>
      <c r="B834" s="1" t="s">
        <v>69</v>
      </c>
      <c r="C834" s="1" t="s">
        <v>82</v>
      </c>
      <c r="D834" s="2">
        <v>1364</v>
      </c>
    </row>
    <row r="835" spans="1:4" ht="12.75">
      <c r="A835" s="1" t="s">
        <v>23</v>
      </c>
      <c r="B835" s="1" t="s">
        <v>69</v>
      </c>
      <c r="C835" s="1" t="s">
        <v>82</v>
      </c>
      <c r="D835" s="2">
        <v>216</v>
      </c>
    </row>
    <row r="836" spans="1:4" ht="12.75">
      <c r="A836" s="1" t="s">
        <v>24</v>
      </c>
      <c r="B836" s="1" t="s">
        <v>69</v>
      </c>
      <c r="C836" s="1" t="s">
        <v>82</v>
      </c>
      <c r="D836" s="2">
        <v>1206</v>
      </c>
    </row>
    <row r="837" spans="1:4" ht="12.75">
      <c r="A837" s="1" t="s">
        <v>25</v>
      </c>
      <c r="B837" s="1" t="s">
        <v>69</v>
      </c>
      <c r="C837" s="1" t="s">
        <v>82</v>
      </c>
      <c r="D837" s="2">
        <v>2034</v>
      </c>
    </row>
    <row r="838" spans="1:4" ht="12.75">
      <c r="A838" s="1" t="s">
        <v>26</v>
      </c>
      <c r="B838" s="1" t="s">
        <v>69</v>
      </c>
      <c r="C838" s="1" t="s">
        <v>82</v>
      </c>
      <c r="D838" s="2">
        <v>446</v>
      </c>
    </row>
    <row r="839" spans="1:4" ht="12.75">
      <c r="A839" s="1" t="s">
        <v>27</v>
      </c>
      <c r="B839" s="1" t="s">
        <v>69</v>
      </c>
      <c r="C839" s="1" t="s">
        <v>82</v>
      </c>
      <c r="D839" s="2">
        <v>12</v>
      </c>
    </row>
    <row r="840" spans="1:4" ht="12.75">
      <c r="A840" s="1" t="s">
        <v>28</v>
      </c>
      <c r="B840" s="1" t="s">
        <v>69</v>
      </c>
      <c r="C840" s="1" t="s">
        <v>82</v>
      </c>
      <c r="D840" s="2">
        <v>1237</v>
      </c>
    </row>
    <row r="841" spans="1:4" ht="12.75">
      <c r="A841" s="1" t="s">
        <v>29</v>
      </c>
      <c r="B841" s="1" t="s">
        <v>69</v>
      </c>
      <c r="C841" s="1" t="s">
        <v>82</v>
      </c>
      <c r="D841" s="2">
        <v>105</v>
      </c>
    </row>
    <row r="842" spans="1:4" ht="12.75">
      <c r="A842" s="1" t="s">
        <v>30</v>
      </c>
      <c r="B842" s="1" t="s">
        <v>69</v>
      </c>
      <c r="C842" s="1" t="s">
        <v>82</v>
      </c>
      <c r="D842" s="2">
        <v>1227</v>
      </c>
    </row>
    <row r="843" spans="1:4" ht="12.75">
      <c r="A843" s="1" t="s">
        <v>31</v>
      </c>
      <c r="B843" s="1" t="s">
        <v>69</v>
      </c>
      <c r="C843" s="1" t="s">
        <v>82</v>
      </c>
      <c r="D843" s="2">
        <v>417</v>
      </c>
    </row>
    <row r="844" spans="1:4" ht="12.75">
      <c r="A844" s="1" t="s">
        <v>32</v>
      </c>
      <c r="B844" s="1" t="s">
        <v>69</v>
      </c>
      <c r="C844" s="1" t="s">
        <v>82</v>
      </c>
      <c r="D844" s="2">
        <v>7924</v>
      </c>
    </row>
    <row r="845" spans="1:4" ht="12.75">
      <c r="A845" s="1" t="s">
        <v>33</v>
      </c>
      <c r="B845" s="1" t="s">
        <v>69</v>
      </c>
      <c r="C845" s="1" t="s">
        <v>82</v>
      </c>
      <c r="D845" s="2">
        <v>1194</v>
      </c>
    </row>
    <row r="846" spans="1:4" ht="12.75">
      <c r="A846" s="1" t="s">
        <v>35</v>
      </c>
      <c r="B846" s="1" t="s">
        <v>69</v>
      </c>
      <c r="C846" s="1" t="s">
        <v>82</v>
      </c>
      <c r="D846" s="2">
        <v>851</v>
      </c>
    </row>
    <row r="847" spans="1:4" ht="12.75">
      <c r="A847" s="1" t="s">
        <v>34</v>
      </c>
      <c r="B847" s="1" t="s">
        <v>69</v>
      </c>
      <c r="C847" s="1" t="s">
        <v>82</v>
      </c>
      <c r="D847" s="2">
        <v>1107</v>
      </c>
    </row>
    <row r="848" spans="1:4" ht="12.75">
      <c r="A848" s="1" t="s">
        <v>36</v>
      </c>
      <c r="B848" s="1" t="s">
        <v>69</v>
      </c>
      <c r="C848" s="1" t="s">
        <v>82</v>
      </c>
      <c r="D848" s="2">
        <v>7998</v>
      </c>
    </row>
    <row r="849" spans="1:4" ht="12.75">
      <c r="A849" s="1" t="s">
        <v>37</v>
      </c>
      <c r="B849" s="1" t="s">
        <v>69</v>
      </c>
      <c r="C849" s="1" t="s">
        <v>82</v>
      </c>
      <c r="D849" s="2">
        <v>2857</v>
      </c>
    </row>
    <row r="850" spans="1:4" ht="12.75">
      <c r="A850" s="1" t="s">
        <v>38</v>
      </c>
      <c r="B850" s="1" t="s">
        <v>69</v>
      </c>
      <c r="C850" s="1" t="s">
        <v>82</v>
      </c>
      <c r="D850" s="2">
        <v>205</v>
      </c>
    </row>
    <row r="851" spans="1:4" ht="12.75">
      <c r="A851" s="1" t="s">
        <v>39</v>
      </c>
      <c r="B851" s="1" t="s">
        <v>69</v>
      </c>
      <c r="C851" s="1" t="s">
        <v>82</v>
      </c>
      <c r="D851" s="2">
        <v>2919</v>
      </c>
    </row>
    <row r="852" spans="1:4" ht="12.75">
      <c r="A852" s="1" t="s">
        <v>40</v>
      </c>
      <c r="B852" s="1" t="s">
        <v>69</v>
      </c>
      <c r="C852" s="1" t="s">
        <v>82</v>
      </c>
      <c r="D852" s="2">
        <v>291</v>
      </c>
    </row>
    <row r="853" spans="1:4" ht="12.75">
      <c r="A853" s="1" t="s">
        <v>41</v>
      </c>
      <c r="B853" s="1" t="s">
        <v>69</v>
      </c>
      <c r="C853" s="1" t="s">
        <v>82</v>
      </c>
      <c r="D853" s="2">
        <v>503</v>
      </c>
    </row>
    <row r="854" spans="1:4" ht="12.75">
      <c r="A854" s="1" t="s">
        <v>42</v>
      </c>
      <c r="B854" s="1" t="s">
        <v>69</v>
      </c>
      <c r="C854" s="1" t="s">
        <v>82</v>
      </c>
      <c r="D854" s="2">
        <v>340</v>
      </c>
    </row>
    <row r="855" spans="1:4" ht="12.75">
      <c r="A855" s="1" t="s">
        <v>43</v>
      </c>
      <c r="B855" s="1" t="s">
        <v>69</v>
      </c>
      <c r="C855" s="1" t="s">
        <v>82</v>
      </c>
      <c r="D855" s="2">
        <v>2519</v>
      </c>
    </row>
    <row r="856" spans="1:4" ht="12.75">
      <c r="A856" s="1" t="s">
        <v>44</v>
      </c>
      <c r="B856" s="1" t="s">
        <v>69</v>
      </c>
      <c r="C856" s="1" t="s">
        <v>82</v>
      </c>
      <c r="D856" s="2">
        <v>615</v>
      </c>
    </row>
    <row r="857" spans="1:4" ht="12.75">
      <c r="A857" s="1" t="s">
        <v>45</v>
      </c>
      <c r="B857" s="1" t="s">
        <v>69</v>
      </c>
      <c r="C857" s="1" t="s">
        <v>82</v>
      </c>
      <c r="D857" s="2">
        <v>1673</v>
      </c>
    </row>
    <row r="858" spans="1:4" ht="12.75">
      <c r="A858" s="1" t="s">
        <v>46</v>
      </c>
      <c r="B858" s="1" t="s">
        <v>69</v>
      </c>
      <c r="C858" s="1" t="s">
        <v>82</v>
      </c>
      <c r="D858" s="2">
        <v>130</v>
      </c>
    </row>
    <row r="859" spans="1:4" ht="12.75">
      <c r="A859" s="1" t="s">
        <v>47</v>
      </c>
      <c r="B859" s="1" t="s">
        <v>69</v>
      </c>
      <c r="C859" s="1" t="s">
        <v>82</v>
      </c>
      <c r="D859" s="2">
        <v>3263</v>
      </c>
    </row>
    <row r="860" spans="1:4" ht="12.75">
      <c r="A860" s="1" t="s">
        <v>48</v>
      </c>
      <c r="B860" s="1" t="s">
        <v>69</v>
      </c>
      <c r="C860" s="1" t="s">
        <v>82</v>
      </c>
      <c r="D860" s="2">
        <v>23</v>
      </c>
    </row>
    <row r="861" spans="1:4" ht="12.75">
      <c r="A861" s="1" t="s">
        <v>49</v>
      </c>
      <c r="B861" s="1" t="s">
        <v>69</v>
      </c>
      <c r="C861" s="1" t="s">
        <v>82</v>
      </c>
      <c r="D861" s="2">
        <v>2668</v>
      </c>
    </row>
    <row r="862" spans="1:4" ht="12.75">
      <c r="A862" s="1" t="s">
        <v>50</v>
      </c>
      <c r="B862" s="1" t="s">
        <v>69</v>
      </c>
      <c r="C862" s="1" t="s">
        <v>82</v>
      </c>
      <c r="D862" s="2">
        <v>209</v>
      </c>
    </row>
    <row r="863" spans="1:4" ht="12.75">
      <c r="A863" s="1" t="s">
        <v>51</v>
      </c>
      <c r="B863" s="1" t="s">
        <v>69</v>
      </c>
      <c r="C863" s="1" t="s">
        <v>82</v>
      </c>
      <c r="D863" s="2">
        <v>1275</v>
      </c>
    </row>
    <row r="864" spans="1:4" ht="12.75">
      <c r="A864" s="1" t="s">
        <v>52</v>
      </c>
      <c r="B864" s="1" t="s">
        <v>69</v>
      </c>
      <c r="C864" s="1" t="s">
        <v>82</v>
      </c>
      <c r="D864" s="2">
        <v>11522</v>
      </c>
    </row>
    <row r="865" spans="1:4" ht="12.75">
      <c r="A865" s="1" t="s">
        <v>53</v>
      </c>
      <c r="B865" s="1" t="s">
        <v>69</v>
      </c>
      <c r="C865" s="1" t="s">
        <v>82</v>
      </c>
      <c r="D865" s="2">
        <v>563</v>
      </c>
    </row>
    <row r="866" spans="1:4" ht="12.75">
      <c r="A866" s="1" t="s">
        <v>54</v>
      </c>
      <c r="B866" s="1" t="s">
        <v>69</v>
      </c>
      <c r="C866" s="1" t="s">
        <v>82</v>
      </c>
      <c r="D866" s="2">
        <v>80</v>
      </c>
    </row>
    <row r="867" spans="1:4" ht="12.75">
      <c r="A867" s="1" t="s">
        <v>55</v>
      </c>
      <c r="B867" s="1" t="s">
        <v>69</v>
      </c>
      <c r="C867" s="1" t="s">
        <v>82</v>
      </c>
      <c r="D867" s="2">
        <v>285</v>
      </c>
    </row>
    <row r="868" spans="1:4" ht="12.75">
      <c r="A868" s="1" t="s">
        <v>56</v>
      </c>
      <c r="B868" s="1" t="s">
        <v>69</v>
      </c>
      <c r="C868" s="1" t="s">
        <v>82</v>
      </c>
      <c r="D868" s="2">
        <v>2077</v>
      </c>
    </row>
    <row r="869" spans="1:4" ht="13.5" thickBot="1">
      <c r="A869" s="1" t="s">
        <v>57</v>
      </c>
      <c r="B869" s="1" t="s">
        <v>69</v>
      </c>
      <c r="C869" s="1" t="s">
        <v>82</v>
      </c>
      <c r="D869" s="2">
        <v>6726</v>
      </c>
    </row>
    <row r="870" spans="1:4" ht="13.5" thickBot="1">
      <c r="A870" s="12" t="s">
        <v>116</v>
      </c>
      <c r="B870" s="12" t="s">
        <v>69</v>
      </c>
      <c r="C870" s="12" t="s">
        <v>82</v>
      </c>
      <c r="D870" s="13">
        <f>SUM(D817:D869)</f>
        <v>109834</v>
      </c>
    </row>
    <row r="871" spans="1:4" ht="13.5" thickBot="1">
      <c r="A871" s="12" t="s">
        <v>99</v>
      </c>
      <c r="B871" s="12" t="s">
        <v>69</v>
      </c>
      <c r="C871" s="12" t="s">
        <v>131</v>
      </c>
      <c r="D871" s="13">
        <f>+D870+D816+D762+D708+D654+D546+D492+D438+D330+D276+D168+D114+D60</f>
        <v>6581022</v>
      </c>
    </row>
  </sheetData>
  <hyperlinks>
    <hyperlink ref="F1" location="Indice!A1" display="Indice"/>
  </hyperlink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7"/>
  <sheetViews>
    <sheetView workbookViewId="0" topLeftCell="A1">
      <selection activeCell="A1" sqref="A1"/>
    </sheetView>
  </sheetViews>
  <sheetFormatPr defaultColWidth="11.421875" defaultRowHeight="12.75"/>
  <cols>
    <col min="1" max="1" width="36.57421875" style="0" customWidth="1"/>
    <col min="2" max="2" width="12.28125" style="0" customWidth="1"/>
    <col min="3" max="3" width="31.7109375" style="0" customWidth="1"/>
    <col min="4" max="4" width="14.8515625" style="0" customWidth="1"/>
    <col min="5" max="16384" width="9.140625" style="0" customWidth="1"/>
  </cols>
  <sheetData>
    <row r="1" ht="15.75">
      <c r="E1" s="29" t="s">
        <v>148</v>
      </c>
    </row>
    <row r="2" ht="20.25">
      <c r="A2" s="3" t="s">
        <v>64</v>
      </c>
    </row>
    <row r="3" ht="12.75">
      <c r="A3" t="s">
        <v>96</v>
      </c>
    </row>
    <row r="5" ht="13.5" thickBot="1"/>
    <row r="6" spans="1:4" ht="13.5" thickBot="1">
      <c r="A6" s="11" t="s">
        <v>0</v>
      </c>
      <c r="B6" s="11" t="s">
        <v>1</v>
      </c>
      <c r="C6" s="11" t="s">
        <v>2</v>
      </c>
      <c r="D6" s="11" t="s">
        <v>3</v>
      </c>
    </row>
    <row r="7" spans="1:4" ht="12.75">
      <c r="A7" s="4" t="s">
        <v>4</v>
      </c>
      <c r="B7" s="4" t="s">
        <v>64</v>
      </c>
      <c r="C7" s="4" t="s">
        <v>65</v>
      </c>
      <c r="D7" s="5">
        <v>190</v>
      </c>
    </row>
    <row r="8" spans="1:4" ht="12.75">
      <c r="A8" s="4" t="s">
        <v>6</v>
      </c>
      <c r="B8" s="4" t="s">
        <v>68</v>
      </c>
      <c r="C8" s="4" t="s">
        <v>65</v>
      </c>
      <c r="D8" s="5">
        <v>2</v>
      </c>
    </row>
    <row r="9" spans="1:4" ht="12.75">
      <c r="A9" s="4" t="s">
        <v>7</v>
      </c>
      <c r="B9" s="4" t="s">
        <v>64</v>
      </c>
      <c r="C9" s="4" t="s">
        <v>65</v>
      </c>
      <c r="D9" s="5">
        <v>16</v>
      </c>
    </row>
    <row r="10" spans="1:4" ht="12.75">
      <c r="A10" s="4" t="s">
        <v>8</v>
      </c>
      <c r="B10" s="4" t="s">
        <v>64</v>
      </c>
      <c r="C10" s="4" t="s">
        <v>65</v>
      </c>
      <c r="D10" s="5">
        <v>89</v>
      </c>
    </row>
    <row r="11" spans="1:4" ht="12.75">
      <c r="A11" s="4" t="s">
        <v>9</v>
      </c>
      <c r="B11" s="4" t="s">
        <v>64</v>
      </c>
      <c r="C11" s="4" t="s">
        <v>65</v>
      </c>
      <c r="D11" s="5">
        <v>22</v>
      </c>
    </row>
    <row r="12" spans="1:4" ht="12.75">
      <c r="A12" s="4" t="s">
        <v>10</v>
      </c>
      <c r="B12" s="4" t="s">
        <v>64</v>
      </c>
      <c r="C12" s="4" t="s">
        <v>65</v>
      </c>
      <c r="D12" s="5">
        <v>148</v>
      </c>
    </row>
    <row r="13" spans="1:4" ht="12.75">
      <c r="A13" s="4" t="s">
        <v>11</v>
      </c>
      <c r="B13" s="4" t="s">
        <v>64</v>
      </c>
      <c r="C13" s="4" t="s">
        <v>65</v>
      </c>
      <c r="D13" s="5">
        <v>42</v>
      </c>
    </row>
    <row r="14" spans="1:4" ht="12.75">
      <c r="A14" s="4" t="s">
        <v>12</v>
      </c>
      <c r="B14" s="4" t="s">
        <v>64</v>
      </c>
      <c r="C14" s="4" t="s">
        <v>65</v>
      </c>
      <c r="D14" s="5">
        <v>84</v>
      </c>
    </row>
    <row r="15" spans="1:4" ht="12.75">
      <c r="A15" s="4" t="s">
        <v>13</v>
      </c>
      <c r="B15" s="4" t="s">
        <v>64</v>
      </c>
      <c r="C15" s="4" t="s">
        <v>65</v>
      </c>
      <c r="D15" s="5">
        <v>49</v>
      </c>
    </row>
    <row r="16" spans="1:4" ht="12.75">
      <c r="A16" s="4" t="s">
        <v>14</v>
      </c>
      <c r="B16" s="4" t="s">
        <v>64</v>
      </c>
      <c r="C16" s="4" t="s">
        <v>65</v>
      </c>
      <c r="D16" s="5">
        <v>182</v>
      </c>
    </row>
    <row r="17" spans="1:4" ht="12.75">
      <c r="A17" s="4" t="s">
        <v>15</v>
      </c>
      <c r="B17" s="4" t="s">
        <v>64</v>
      </c>
      <c r="C17" s="4" t="s">
        <v>65</v>
      </c>
      <c r="D17" s="5">
        <v>9</v>
      </c>
    </row>
    <row r="18" spans="1:4" ht="12.75">
      <c r="A18" s="4" t="s">
        <v>16</v>
      </c>
      <c r="B18" s="4" t="s">
        <v>64</v>
      </c>
      <c r="C18" s="4" t="s">
        <v>65</v>
      </c>
      <c r="D18" s="5">
        <v>80</v>
      </c>
    </row>
    <row r="19" spans="1:4" ht="12.75">
      <c r="A19" s="4" t="s">
        <v>17</v>
      </c>
      <c r="B19" s="4" t="s">
        <v>64</v>
      </c>
      <c r="C19" s="4" t="s">
        <v>65</v>
      </c>
      <c r="D19" s="5">
        <v>88</v>
      </c>
    </row>
    <row r="20" spans="1:4" ht="12.75">
      <c r="A20" s="4" t="s">
        <v>18</v>
      </c>
      <c r="B20" s="4" t="s">
        <v>64</v>
      </c>
      <c r="C20" s="4" t="s">
        <v>65</v>
      </c>
      <c r="D20" s="5">
        <v>34</v>
      </c>
    </row>
    <row r="21" spans="1:4" ht="12.75">
      <c r="A21" s="4" t="s">
        <v>19</v>
      </c>
      <c r="B21" s="4" t="s">
        <v>64</v>
      </c>
      <c r="C21" s="4" t="s">
        <v>65</v>
      </c>
      <c r="D21" s="5">
        <v>13</v>
      </c>
    </row>
    <row r="22" spans="1:4" ht="12.75">
      <c r="A22" s="4" t="s">
        <v>20</v>
      </c>
      <c r="B22" s="4" t="s">
        <v>64</v>
      </c>
      <c r="C22" s="4" t="s">
        <v>65</v>
      </c>
      <c r="D22" s="5">
        <v>16</v>
      </c>
    </row>
    <row r="23" spans="1:4" ht="12.75">
      <c r="A23" s="4" t="s">
        <v>21</v>
      </c>
      <c r="B23" s="4" t="s">
        <v>64</v>
      </c>
      <c r="C23" s="4" t="s">
        <v>65</v>
      </c>
      <c r="D23" s="5">
        <v>22</v>
      </c>
    </row>
    <row r="24" spans="1:4" ht="12.75">
      <c r="A24" s="4" t="s">
        <v>22</v>
      </c>
      <c r="B24" s="4" t="s">
        <v>64</v>
      </c>
      <c r="C24" s="4" t="s">
        <v>65</v>
      </c>
      <c r="D24" s="5">
        <v>191</v>
      </c>
    </row>
    <row r="25" spans="1:4" ht="12.75">
      <c r="A25" s="4" t="s">
        <v>23</v>
      </c>
      <c r="B25" s="4" t="s">
        <v>64</v>
      </c>
      <c r="C25" s="4" t="s">
        <v>65</v>
      </c>
      <c r="D25" s="5">
        <v>8</v>
      </c>
    </row>
    <row r="26" spans="1:4" ht="12.75">
      <c r="A26" s="4" t="s">
        <v>24</v>
      </c>
      <c r="B26" s="4" t="s">
        <v>64</v>
      </c>
      <c r="C26" s="4" t="s">
        <v>65</v>
      </c>
      <c r="D26" s="5">
        <v>16</v>
      </c>
    </row>
    <row r="27" spans="1:4" ht="12.75">
      <c r="A27" s="4" t="s">
        <v>25</v>
      </c>
      <c r="B27" s="4" t="s">
        <v>64</v>
      </c>
      <c r="C27" s="4" t="s">
        <v>65</v>
      </c>
      <c r="D27" s="5">
        <v>53</v>
      </c>
    </row>
    <row r="28" spans="1:4" ht="12.75">
      <c r="A28" s="4" t="s">
        <v>26</v>
      </c>
      <c r="B28" s="4" t="s">
        <v>64</v>
      </c>
      <c r="C28" s="4" t="s">
        <v>65</v>
      </c>
      <c r="D28" s="5">
        <v>91</v>
      </c>
    </row>
    <row r="29" spans="1:4" ht="12.75">
      <c r="A29" s="4" t="s">
        <v>28</v>
      </c>
      <c r="B29" s="4" t="s">
        <v>64</v>
      </c>
      <c r="C29" s="4" t="s">
        <v>65</v>
      </c>
      <c r="D29" s="5">
        <v>49</v>
      </c>
    </row>
    <row r="30" spans="1:4" ht="12.75">
      <c r="A30" s="4" t="s">
        <v>29</v>
      </c>
      <c r="B30" s="4" t="s">
        <v>64</v>
      </c>
      <c r="C30" s="4" t="s">
        <v>65</v>
      </c>
      <c r="D30" s="5">
        <v>6</v>
      </c>
    </row>
    <row r="31" spans="1:4" ht="12.75">
      <c r="A31" s="4" t="s">
        <v>30</v>
      </c>
      <c r="B31" s="4" t="s">
        <v>64</v>
      </c>
      <c r="C31" s="4" t="s">
        <v>65</v>
      </c>
      <c r="D31" s="5">
        <v>34</v>
      </c>
    </row>
    <row r="32" spans="1:4" ht="12.75">
      <c r="A32" s="4" t="s">
        <v>31</v>
      </c>
      <c r="B32" s="4" t="s">
        <v>64</v>
      </c>
      <c r="C32" s="4" t="s">
        <v>65</v>
      </c>
      <c r="D32" s="5">
        <v>24</v>
      </c>
    </row>
    <row r="33" spans="1:4" ht="12.75">
      <c r="A33" s="4" t="s">
        <v>32</v>
      </c>
      <c r="B33" s="4" t="s">
        <v>64</v>
      </c>
      <c r="C33" s="4" t="s">
        <v>65</v>
      </c>
      <c r="D33" s="5">
        <v>132</v>
      </c>
    </row>
    <row r="34" spans="1:4" ht="12.75">
      <c r="A34" s="4" t="s">
        <v>33</v>
      </c>
      <c r="B34" s="4" t="s">
        <v>64</v>
      </c>
      <c r="C34" s="4" t="s">
        <v>65</v>
      </c>
      <c r="D34" s="5">
        <v>132</v>
      </c>
    </row>
    <row r="35" spans="1:4" ht="12.75">
      <c r="A35" s="4" t="s">
        <v>35</v>
      </c>
      <c r="B35" s="4" t="s">
        <v>64</v>
      </c>
      <c r="C35" s="4" t="s">
        <v>65</v>
      </c>
      <c r="D35" s="5">
        <v>98</v>
      </c>
    </row>
    <row r="36" spans="1:4" ht="12.75">
      <c r="A36" s="4" t="s">
        <v>34</v>
      </c>
      <c r="B36" s="4" t="s">
        <v>64</v>
      </c>
      <c r="C36" s="4" t="s">
        <v>65</v>
      </c>
      <c r="D36" s="5">
        <v>13</v>
      </c>
    </row>
    <row r="37" spans="1:4" ht="12.75">
      <c r="A37" s="4" t="s">
        <v>36</v>
      </c>
      <c r="B37" s="4" t="s">
        <v>64</v>
      </c>
      <c r="C37" s="4" t="s">
        <v>65</v>
      </c>
      <c r="D37" s="5">
        <v>305</v>
      </c>
    </row>
    <row r="38" spans="1:4" ht="12.75">
      <c r="A38" s="4" t="s">
        <v>37</v>
      </c>
      <c r="B38" s="4" t="s">
        <v>64</v>
      </c>
      <c r="C38" s="4" t="s">
        <v>65</v>
      </c>
      <c r="D38" s="5">
        <v>95</v>
      </c>
    </row>
    <row r="39" spans="1:4" ht="12.75">
      <c r="A39" s="4" t="s">
        <v>38</v>
      </c>
      <c r="B39" s="4" t="s">
        <v>64</v>
      </c>
      <c r="C39" s="4" t="s">
        <v>65</v>
      </c>
      <c r="D39" s="5">
        <v>2</v>
      </c>
    </row>
    <row r="40" spans="1:4" ht="12.75">
      <c r="A40" s="4" t="s">
        <v>39</v>
      </c>
      <c r="B40" s="4" t="s">
        <v>64</v>
      </c>
      <c r="C40" s="4" t="s">
        <v>65</v>
      </c>
      <c r="D40" s="5">
        <v>142</v>
      </c>
    </row>
    <row r="41" spans="1:4" ht="12.75">
      <c r="A41" s="4" t="s">
        <v>40</v>
      </c>
      <c r="B41" s="4" t="s">
        <v>64</v>
      </c>
      <c r="C41" s="4" t="s">
        <v>65</v>
      </c>
      <c r="D41" s="5">
        <v>1</v>
      </c>
    </row>
    <row r="42" spans="1:4" ht="12.75">
      <c r="A42" s="4" t="s">
        <v>41</v>
      </c>
      <c r="B42" s="4" t="s">
        <v>64</v>
      </c>
      <c r="C42" s="4" t="s">
        <v>65</v>
      </c>
      <c r="D42" s="5">
        <v>35</v>
      </c>
    </row>
    <row r="43" spans="1:4" ht="12.75">
      <c r="A43" s="4" t="s">
        <v>42</v>
      </c>
      <c r="B43" s="4" t="s">
        <v>64</v>
      </c>
      <c r="C43" s="4" t="s">
        <v>65</v>
      </c>
      <c r="D43" s="5">
        <v>13</v>
      </c>
    </row>
    <row r="44" spans="1:4" ht="12.75">
      <c r="A44" s="4" t="s">
        <v>43</v>
      </c>
      <c r="B44" s="4" t="s">
        <v>64</v>
      </c>
      <c r="C44" s="4" t="s">
        <v>65</v>
      </c>
      <c r="D44" s="5">
        <v>545</v>
      </c>
    </row>
    <row r="45" spans="1:4" ht="12.75">
      <c r="A45" s="4" t="s">
        <v>44</v>
      </c>
      <c r="B45" s="4" t="s">
        <v>64</v>
      </c>
      <c r="C45" s="4" t="s">
        <v>65</v>
      </c>
      <c r="D45" s="5">
        <v>43</v>
      </c>
    </row>
    <row r="46" spans="1:4" ht="12.75">
      <c r="A46" s="4" t="s">
        <v>45</v>
      </c>
      <c r="B46" s="4" t="s">
        <v>64</v>
      </c>
      <c r="C46" s="4" t="s">
        <v>65</v>
      </c>
      <c r="D46" s="5">
        <v>57</v>
      </c>
    </row>
    <row r="47" spans="1:4" ht="12.75">
      <c r="A47" s="4" t="s">
        <v>46</v>
      </c>
      <c r="B47" s="4" t="s">
        <v>64</v>
      </c>
      <c r="C47" s="4" t="s">
        <v>65</v>
      </c>
      <c r="D47" s="5">
        <v>30</v>
      </c>
    </row>
    <row r="48" spans="1:4" ht="12.75">
      <c r="A48" s="4" t="s">
        <v>47</v>
      </c>
      <c r="B48" s="4" t="s">
        <v>64</v>
      </c>
      <c r="C48" s="4" t="s">
        <v>65</v>
      </c>
      <c r="D48" s="5">
        <v>43</v>
      </c>
    </row>
    <row r="49" spans="1:4" ht="12.75">
      <c r="A49" s="4" t="s">
        <v>48</v>
      </c>
      <c r="B49" s="4" t="s">
        <v>64</v>
      </c>
      <c r="C49" s="4" t="s">
        <v>65</v>
      </c>
      <c r="D49" s="5">
        <v>10</v>
      </c>
    </row>
    <row r="50" spans="1:4" ht="12.75">
      <c r="A50" s="4" t="s">
        <v>49</v>
      </c>
      <c r="B50" s="4" t="s">
        <v>64</v>
      </c>
      <c r="C50" s="4" t="s">
        <v>65</v>
      </c>
      <c r="D50" s="5">
        <v>147</v>
      </c>
    </row>
    <row r="51" spans="1:4" ht="12.75">
      <c r="A51" s="4" t="s">
        <v>50</v>
      </c>
      <c r="B51" s="4" t="s">
        <v>64</v>
      </c>
      <c r="C51" s="4" t="s">
        <v>65</v>
      </c>
      <c r="D51" s="5">
        <v>7</v>
      </c>
    </row>
    <row r="52" spans="1:4" ht="12.75">
      <c r="A52" s="4" t="s">
        <v>51</v>
      </c>
      <c r="B52" s="4" t="s">
        <v>64</v>
      </c>
      <c r="C52" s="4" t="s">
        <v>65</v>
      </c>
      <c r="D52" s="5">
        <v>16</v>
      </c>
    </row>
    <row r="53" spans="1:4" ht="12.75">
      <c r="A53" s="4" t="s">
        <v>52</v>
      </c>
      <c r="B53" s="4" t="s">
        <v>64</v>
      </c>
      <c r="C53" s="4" t="s">
        <v>65</v>
      </c>
      <c r="D53" s="5">
        <v>194</v>
      </c>
    </row>
    <row r="54" spans="1:4" ht="12.75">
      <c r="A54" s="4" t="s">
        <v>53</v>
      </c>
      <c r="B54" s="4" t="s">
        <v>64</v>
      </c>
      <c r="C54" s="4" t="s">
        <v>65</v>
      </c>
      <c r="D54" s="5">
        <v>34</v>
      </c>
    </row>
    <row r="55" spans="1:4" ht="12.75">
      <c r="A55" s="4" t="s">
        <v>54</v>
      </c>
      <c r="B55" s="4" t="s">
        <v>64</v>
      </c>
      <c r="C55" s="4" t="s">
        <v>65</v>
      </c>
      <c r="D55" s="5">
        <v>1</v>
      </c>
    </row>
    <row r="56" spans="1:4" ht="12.75">
      <c r="A56" s="4" t="s">
        <v>55</v>
      </c>
      <c r="B56" s="4" t="s">
        <v>64</v>
      </c>
      <c r="C56" s="4" t="s">
        <v>65</v>
      </c>
      <c r="D56" s="5">
        <v>40</v>
      </c>
    </row>
    <row r="57" spans="1:4" ht="12.75">
      <c r="A57" s="4" t="s">
        <v>56</v>
      </c>
      <c r="B57" s="4" t="s">
        <v>64</v>
      </c>
      <c r="C57" s="4" t="s">
        <v>65</v>
      </c>
      <c r="D57" s="5">
        <v>32</v>
      </c>
    </row>
    <row r="58" spans="1:4" ht="13.5" thickBot="1">
      <c r="A58" s="4" t="s">
        <v>57</v>
      </c>
      <c r="B58" s="4" t="s">
        <v>64</v>
      </c>
      <c r="C58" s="4" t="s">
        <v>65</v>
      </c>
      <c r="D58" s="5">
        <v>2</v>
      </c>
    </row>
    <row r="59" spans="1:4" ht="13.5" thickBot="1">
      <c r="A59" s="12" t="s">
        <v>103</v>
      </c>
      <c r="B59" s="12" t="s">
        <v>64</v>
      </c>
      <c r="C59" s="12" t="s">
        <v>65</v>
      </c>
      <c r="D59" s="13">
        <f>SUM(D7:D58)</f>
        <v>3727</v>
      </c>
    </row>
    <row r="60" spans="1:4" ht="12.75">
      <c r="A60" s="4" t="s">
        <v>4</v>
      </c>
      <c r="B60" s="4" t="s">
        <v>64</v>
      </c>
      <c r="C60" s="4" t="s">
        <v>66</v>
      </c>
      <c r="D60" s="5">
        <v>9070</v>
      </c>
    </row>
    <row r="61" spans="1:4" ht="12.75">
      <c r="A61" s="4" t="s">
        <v>6</v>
      </c>
      <c r="B61" s="4" t="s">
        <v>64</v>
      </c>
      <c r="C61" s="4" t="s">
        <v>66</v>
      </c>
      <c r="D61" s="5">
        <v>209</v>
      </c>
    </row>
    <row r="62" spans="1:4" ht="12.75">
      <c r="A62" s="4" t="s">
        <v>7</v>
      </c>
      <c r="B62" s="4" t="s">
        <v>64</v>
      </c>
      <c r="C62" s="4" t="s">
        <v>66</v>
      </c>
      <c r="D62" s="5">
        <v>2243</v>
      </c>
    </row>
    <row r="63" spans="1:4" ht="12.75">
      <c r="A63" s="4" t="s">
        <v>8</v>
      </c>
      <c r="B63" s="4" t="s">
        <v>64</v>
      </c>
      <c r="C63" s="4" t="s">
        <v>66</v>
      </c>
      <c r="D63" s="5">
        <v>14305</v>
      </c>
    </row>
    <row r="64" spans="1:4" ht="12.75">
      <c r="A64" s="4" t="s">
        <v>9</v>
      </c>
      <c r="B64" s="4" t="s">
        <v>64</v>
      </c>
      <c r="C64" s="4" t="s">
        <v>66</v>
      </c>
      <c r="D64" s="5">
        <v>2359</v>
      </c>
    </row>
    <row r="65" spans="1:4" ht="12.75">
      <c r="A65" s="4" t="s">
        <v>10</v>
      </c>
      <c r="B65" s="4" t="s">
        <v>64</v>
      </c>
      <c r="C65" s="4" t="s">
        <v>66</v>
      </c>
      <c r="D65" s="5">
        <v>10639</v>
      </c>
    </row>
    <row r="66" spans="1:4" ht="12.75">
      <c r="A66" s="4" t="s">
        <v>11</v>
      </c>
      <c r="B66" s="4" t="s">
        <v>64</v>
      </c>
      <c r="C66" s="4" t="s">
        <v>66</v>
      </c>
      <c r="D66" s="5">
        <v>1181</v>
      </c>
    </row>
    <row r="67" spans="1:4" ht="12.75">
      <c r="A67" s="4" t="s">
        <v>12</v>
      </c>
      <c r="B67" s="4" t="s">
        <v>64</v>
      </c>
      <c r="C67" s="4" t="s">
        <v>66</v>
      </c>
      <c r="D67" s="5">
        <v>4694</v>
      </c>
    </row>
    <row r="68" spans="1:4" ht="12.75">
      <c r="A68" s="4" t="s">
        <v>13</v>
      </c>
      <c r="B68" s="4" t="s">
        <v>64</v>
      </c>
      <c r="C68" s="4" t="s">
        <v>66</v>
      </c>
      <c r="D68" s="5">
        <v>11576</v>
      </c>
    </row>
    <row r="69" spans="1:4" ht="12.75">
      <c r="A69" s="4" t="s">
        <v>14</v>
      </c>
      <c r="B69" s="4" t="s">
        <v>64</v>
      </c>
      <c r="C69" s="4" t="s">
        <v>66</v>
      </c>
      <c r="D69" s="5">
        <v>20096</v>
      </c>
    </row>
    <row r="70" spans="1:4" ht="12.75">
      <c r="A70" s="4" t="s">
        <v>15</v>
      </c>
      <c r="B70" s="4" t="s">
        <v>64</v>
      </c>
      <c r="C70" s="4" t="s">
        <v>66</v>
      </c>
      <c r="D70" s="5">
        <v>1710</v>
      </c>
    </row>
    <row r="71" spans="1:4" ht="12.75">
      <c r="A71" s="4" t="s">
        <v>16</v>
      </c>
      <c r="B71" s="4" t="s">
        <v>64</v>
      </c>
      <c r="C71" s="4" t="s">
        <v>66</v>
      </c>
      <c r="D71" s="5">
        <v>1146</v>
      </c>
    </row>
    <row r="72" spans="1:4" ht="12.75">
      <c r="A72" s="4" t="s">
        <v>17</v>
      </c>
      <c r="B72" s="4" t="s">
        <v>64</v>
      </c>
      <c r="C72" s="4" t="s">
        <v>66</v>
      </c>
      <c r="D72" s="5">
        <v>6382</v>
      </c>
    </row>
    <row r="73" spans="1:4" ht="12.75">
      <c r="A73" s="4" t="s">
        <v>18</v>
      </c>
      <c r="B73" s="4" t="s">
        <v>64</v>
      </c>
      <c r="C73" s="4" t="s">
        <v>66</v>
      </c>
      <c r="D73" s="5">
        <v>4547</v>
      </c>
    </row>
    <row r="74" spans="1:4" ht="12.75">
      <c r="A74" s="4" t="s">
        <v>19</v>
      </c>
      <c r="B74" s="4" t="s">
        <v>64</v>
      </c>
      <c r="C74" s="4" t="s">
        <v>66</v>
      </c>
      <c r="D74" s="5">
        <v>6711</v>
      </c>
    </row>
    <row r="75" spans="1:4" ht="12.75">
      <c r="A75" s="4" t="s">
        <v>20</v>
      </c>
      <c r="B75" s="4" t="s">
        <v>64</v>
      </c>
      <c r="C75" s="4" t="s">
        <v>66</v>
      </c>
      <c r="D75" s="5">
        <v>669</v>
      </c>
    </row>
    <row r="76" spans="1:4" ht="12.75">
      <c r="A76" s="4" t="s">
        <v>21</v>
      </c>
      <c r="B76" s="4" t="s">
        <v>64</v>
      </c>
      <c r="C76" s="4" t="s">
        <v>66</v>
      </c>
      <c r="D76" s="5">
        <v>1996</v>
      </c>
    </row>
    <row r="77" spans="1:4" ht="12.75">
      <c r="A77" s="4" t="s">
        <v>22</v>
      </c>
      <c r="B77" s="4" t="s">
        <v>64</v>
      </c>
      <c r="C77" s="4" t="s">
        <v>66</v>
      </c>
      <c r="D77" s="5">
        <v>4302</v>
      </c>
    </row>
    <row r="78" spans="1:4" ht="12.75">
      <c r="A78" s="4" t="s">
        <v>23</v>
      </c>
      <c r="B78" s="4" t="s">
        <v>64</v>
      </c>
      <c r="C78" s="4" t="s">
        <v>66</v>
      </c>
      <c r="D78" s="5">
        <v>1336</v>
      </c>
    </row>
    <row r="79" spans="1:4" ht="12.75">
      <c r="A79" s="4" t="s">
        <v>24</v>
      </c>
      <c r="B79" s="4" t="s">
        <v>64</v>
      </c>
      <c r="C79" s="4" t="s">
        <v>66</v>
      </c>
      <c r="D79" s="5">
        <v>3454</v>
      </c>
    </row>
    <row r="80" spans="1:4" ht="12.75">
      <c r="A80" s="4" t="s">
        <v>25</v>
      </c>
      <c r="B80" s="4" t="s">
        <v>64</v>
      </c>
      <c r="C80" s="4" t="s">
        <v>66</v>
      </c>
      <c r="D80" s="5">
        <v>8158</v>
      </c>
    </row>
    <row r="81" spans="1:4" ht="12.75">
      <c r="A81" s="4" t="s">
        <v>26</v>
      </c>
      <c r="B81" s="4" t="s">
        <v>64</v>
      </c>
      <c r="C81" s="4" t="s">
        <v>66</v>
      </c>
      <c r="D81" s="5">
        <v>993</v>
      </c>
    </row>
    <row r="82" spans="1:4" ht="12.75">
      <c r="A82" s="4" t="s">
        <v>27</v>
      </c>
      <c r="B82" s="4" t="s">
        <v>64</v>
      </c>
      <c r="C82" s="4" t="s">
        <v>66</v>
      </c>
      <c r="D82" s="5">
        <v>51</v>
      </c>
    </row>
    <row r="83" spans="1:4" ht="12.75">
      <c r="A83" s="4" t="s">
        <v>28</v>
      </c>
      <c r="B83" s="4" t="s">
        <v>64</v>
      </c>
      <c r="C83" s="4" t="s">
        <v>66</v>
      </c>
      <c r="D83" s="5">
        <v>4183</v>
      </c>
    </row>
    <row r="84" spans="1:4" ht="12.75">
      <c r="A84" s="4" t="s">
        <v>29</v>
      </c>
      <c r="B84" s="4" t="s">
        <v>64</v>
      </c>
      <c r="C84" s="4" t="s">
        <v>66</v>
      </c>
      <c r="D84" s="5">
        <v>597</v>
      </c>
    </row>
    <row r="85" spans="1:4" ht="12.75">
      <c r="A85" s="4" t="s">
        <v>30</v>
      </c>
      <c r="B85" s="4" t="s">
        <v>64</v>
      </c>
      <c r="C85" s="4" t="s">
        <v>66</v>
      </c>
      <c r="D85" s="5">
        <v>4160</v>
      </c>
    </row>
    <row r="86" spans="1:4" ht="12.75">
      <c r="A86" s="4" t="s">
        <v>31</v>
      </c>
      <c r="B86" s="4" t="s">
        <v>64</v>
      </c>
      <c r="C86" s="4" t="s">
        <v>66</v>
      </c>
      <c r="D86" s="5">
        <v>1517</v>
      </c>
    </row>
    <row r="87" spans="1:4" ht="12.75">
      <c r="A87" s="4" t="s">
        <v>32</v>
      </c>
      <c r="B87" s="4" t="s">
        <v>64</v>
      </c>
      <c r="C87" s="4" t="s">
        <v>66</v>
      </c>
      <c r="D87" s="5">
        <v>10544</v>
      </c>
    </row>
    <row r="88" spans="1:4" ht="12.75">
      <c r="A88" s="4" t="s">
        <v>33</v>
      </c>
      <c r="B88" s="4" t="s">
        <v>64</v>
      </c>
      <c r="C88" s="4" t="s">
        <v>66</v>
      </c>
      <c r="D88" s="5">
        <v>6279</v>
      </c>
    </row>
    <row r="89" spans="1:4" ht="12.75">
      <c r="A89" s="4" t="s">
        <v>35</v>
      </c>
      <c r="B89" s="4" t="s">
        <v>64</v>
      </c>
      <c r="C89" s="4" t="s">
        <v>66</v>
      </c>
      <c r="D89" s="5">
        <v>2982</v>
      </c>
    </row>
    <row r="90" spans="1:4" ht="12.75">
      <c r="A90" s="4" t="s">
        <v>34</v>
      </c>
      <c r="B90" s="4" t="s">
        <v>64</v>
      </c>
      <c r="C90" s="4" t="s">
        <v>66</v>
      </c>
      <c r="D90" s="5">
        <v>1155</v>
      </c>
    </row>
    <row r="91" spans="1:4" ht="12.75">
      <c r="A91" s="4" t="s">
        <v>36</v>
      </c>
      <c r="B91" s="4" t="s">
        <v>64</v>
      </c>
      <c r="C91" s="4" t="s">
        <v>66</v>
      </c>
      <c r="D91" s="5">
        <v>26907</v>
      </c>
    </row>
    <row r="92" spans="1:4" ht="12.75">
      <c r="A92" s="4" t="s">
        <v>37</v>
      </c>
      <c r="B92" s="4" t="s">
        <v>64</v>
      </c>
      <c r="C92" s="4" t="s">
        <v>66</v>
      </c>
      <c r="D92" s="5">
        <v>11749</v>
      </c>
    </row>
    <row r="93" spans="1:4" ht="12.75">
      <c r="A93" s="4" t="s">
        <v>38</v>
      </c>
      <c r="B93" s="4" t="s">
        <v>64</v>
      </c>
      <c r="C93" s="4" t="s">
        <v>66</v>
      </c>
      <c r="D93" s="5">
        <v>388</v>
      </c>
    </row>
    <row r="94" spans="1:4" ht="12.75">
      <c r="A94" s="4" t="s">
        <v>39</v>
      </c>
      <c r="B94" s="4" t="s">
        <v>64</v>
      </c>
      <c r="C94" s="4" t="s">
        <v>66</v>
      </c>
      <c r="D94" s="5">
        <v>7642</v>
      </c>
    </row>
    <row r="95" spans="1:4" ht="12.75">
      <c r="A95" s="4" t="s">
        <v>40</v>
      </c>
      <c r="B95" s="4" t="s">
        <v>64</v>
      </c>
      <c r="C95" s="4" t="s">
        <v>66</v>
      </c>
      <c r="D95" s="5">
        <v>1111</v>
      </c>
    </row>
    <row r="96" spans="1:4" ht="12.75">
      <c r="A96" s="4" t="s">
        <v>41</v>
      </c>
      <c r="B96" s="4" t="s">
        <v>64</v>
      </c>
      <c r="C96" s="4" t="s">
        <v>66</v>
      </c>
      <c r="D96" s="5">
        <v>2321</v>
      </c>
    </row>
    <row r="97" spans="1:4" ht="12.75">
      <c r="A97" s="4" t="s">
        <v>42</v>
      </c>
      <c r="B97" s="4" t="s">
        <v>64</v>
      </c>
      <c r="C97" s="4" t="s">
        <v>66</v>
      </c>
      <c r="D97" s="5">
        <v>1320</v>
      </c>
    </row>
    <row r="98" spans="1:4" ht="12.75">
      <c r="A98" s="4" t="s">
        <v>43</v>
      </c>
      <c r="B98" s="4" t="s">
        <v>64</v>
      </c>
      <c r="C98" s="4" t="s">
        <v>66</v>
      </c>
      <c r="D98" s="5">
        <v>10623</v>
      </c>
    </row>
    <row r="99" spans="1:4" ht="12.75">
      <c r="A99" s="4" t="s">
        <v>44</v>
      </c>
      <c r="B99" s="4" t="s">
        <v>64</v>
      </c>
      <c r="C99" s="4" t="s">
        <v>66</v>
      </c>
      <c r="D99" s="5">
        <v>2340</v>
      </c>
    </row>
    <row r="100" spans="1:4" ht="12.75">
      <c r="A100" s="4" t="s">
        <v>45</v>
      </c>
      <c r="B100" s="4" t="s">
        <v>64</v>
      </c>
      <c r="C100" s="4" t="s">
        <v>66</v>
      </c>
      <c r="D100" s="5">
        <v>5496</v>
      </c>
    </row>
    <row r="101" spans="1:4" ht="12.75">
      <c r="A101" s="4" t="s">
        <v>46</v>
      </c>
      <c r="B101" s="4" t="s">
        <v>64</v>
      </c>
      <c r="C101" s="4" t="s">
        <v>66</v>
      </c>
      <c r="D101" s="5">
        <v>590</v>
      </c>
    </row>
    <row r="102" spans="1:4" ht="12.75">
      <c r="A102" s="4" t="s">
        <v>47</v>
      </c>
      <c r="B102" s="4" t="s">
        <v>64</v>
      </c>
      <c r="C102" s="4" t="s">
        <v>66</v>
      </c>
      <c r="D102" s="5">
        <v>9897</v>
      </c>
    </row>
    <row r="103" spans="1:4" ht="12.75">
      <c r="A103" s="4" t="s">
        <v>48</v>
      </c>
      <c r="B103" s="4" t="s">
        <v>64</v>
      </c>
      <c r="C103" s="4" t="s">
        <v>66</v>
      </c>
      <c r="D103" s="5">
        <v>702</v>
      </c>
    </row>
    <row r="104" spans="1:4" ht="12.75">
      <c r="A104" s="4" t="s">
        <v>49</v>
      </c>
      <c r="B104" s="4" t="s">
        <v>64</v>
      </c>
      <c r="C104" s="4" t="s">
        <v>66</v>
      </c>
      <c r="D104" s="5">
        <v>3517</v>
      </c>
    </row>
    <row r="105" spans="1:4" ht="12.75">
      <c r="A105" s="4" t="s">
        <v>50</v>
      </c>
      <c r="B105" s="4" t="s">
        <v>64</v>
      </c>
      <c r="C105" s="4" t="s">
        <v>66</v>
      </c>
      <c r="D105" s="5">
        <v>624</v>
      </c>
    </row>
    <row r="106" spans="1:4" ht="12.75">
      <c r="A106" s="4" t="s">
        <v>51</v>
      </c>
      <c r="B106" s="4" t="s">
        <v>64</v>
      </c>
      <c r="C106" s="4" t="s">
        <v>66</v>
      </c>
      <c r="D106" s="5">
        <v>3626</v>
      </c>
    </row>
    <row r="107" spans="1:4" ht="12.75">
      <c r="A107" s="4" t="s">
        <v>52</v>
      </c>
      <c r="B107" s="4" t="s">
        <v>64</v>
      </c>
      <c r="C107" s="4" t="s">
        <v>66</v>
      </c>
      <c r="D107" s="5">
        <v>26625</v>
      </c>
    </row>
    <row r="108" spans="1:4" ht="12.75">
      <c r="A108" s="4" t="s">
        <v>53</v>
      </c>
      <c r="B108" s="4" t="s">
        <v>64</v>
      </c>
      <c r="C108" s="4" t="s">
        <v>66</v>
      </c>
      <c r="D108" s="5">
        <v>7107</v>
      </c>
    </row>
    <row r="109" spans="1:4" ht="12.75">
      <c r="A109" s="4" t="s">
        <v>54</v>
      </c>
      <c r="B109" s="4" t="s">
        <v>64</v>
      </c>
      <c r="C109" s="4" t="s">
        <v>66</v>
      </c>
      <c r="D109" s="5">
        <v>181</v>
      </c>
    </row>
    <row r="110" spans="1:4" ht="12.75">
      <c r="A110" s="4" t="s">
        <v>55</v>
      </c>
      <c r="B110" s="4" t="s">
        <v>64</v>
      </c>
      <c r="C110" s="4" t="s">
        <v>66</v>
      </c>
      <c r="D110" s="5">
        <v>1637</v>
      </c>
    </row>
    <row r="111" spans="1:4" ht="12.75">
      <c r="A111" s="4" t="s">
        <v>56</v>
      </c>
      <c r="B111" s="4" t="s">
        <v>64</v>
      </c>
      <c r="C111" s="4" t="s">
        <v>66</v>
      </c>
      <c r="D111" s="5">
        <v>4612</v>
      </c>
    </row>
    <row r="112" spans="1:4" ht="13.5" thickBot="1">
      <c r="A112" s="4" t="s">
        <v>57</v>
      </c>
      <c r="B112" s="4" t="s">
        <v>64</v>
      </c>
      <c r="C112" s="4" t="s">
        <v>66</v>
      </c>
      <c r="D112" s="5">
        <v>759</v>
      </c>
    </row>
    <row r="113" spans="1:4" ht="13.5" thickBot="1">
      <c r="A113" s="12" t="s">
        <v>104</v>
      </c>
      <c r="B113" s="12" t="s">
        <v>64</v>
      </c>
      <c r="C113" s="12" t="s">
        <v>66</v>
      </c>
      <c r="D113" s="13">
        <f>SUM(D60:D112)</f>
        <v>279018</v>
      </c>
    </row>
    <row r="114" spans="1:4" ht="12.75">
      <c r="A114" s="4" t="s">
        <v>4</v>
      </c>
      <c r="B114" s="4" t="s">
        <v>64</v>
      </c>
      <c r="C114" s="4" t="s">
        <v>67</v>
      </c>
      <c r="D114" s="5">
        <v>3815</v>
      </c>
    </row>
    <row r="115" spans="1:4" ht="12.75">
      <c r="A115" s="4" t="s">
        <v>6</v>
      </c>
      <c r="B115" s="4" t="s">
        <v>64</v>
      </c>
      <c r="C115" s="4" t="s">
        <v>67</v>
      </c>
      <c r="D115" s="5">
        <v>180</v>
      </c>
    </row>
    <row r="116" spans="1:4" ht="12.75">
      <c r="A116" s="4" t="s">
        <v>7</v>
      </c>
      <c r="B116" s="4" t="s">
        <v>64</v>
      </c>
      <c r="C116" s="4" t="s">
        <v>67</v>
      </c>
      <c r="D116" s="5">
        <v>799</v>
      </c>
    </row>
    <row r="117" spans="1:4" ht="12.75">
      <c r="A117" s="4" t="s">
        <v>8</v>
      </c>
      <c r="B117" s="4" t="s">
        <v>64</v>
      </c>
      <c r="C117" s="4" t="s">
        <v>67</v>
      </c>
      <c r="D117" s="5">
        <v>8512</v>
      </c>
    </row>
    <row r="118" spans="1:4" ht="12.75">
      <c r="A118" s="4" t="s">
        <v>9</v>
      </c>
      <c r="B118" s="4" t="s">
        <v>64</v>
      </c>
      <c r="C118" s="4" t="s">
        <v>67</v>
      </c>
      <c r="D118" s="5">
        <v>1298</v>
      </c>
    </row>
    <row r="119" spans="1:4" ht="12.75">
      <c r="A119" s="4" t="s">
        <v>10</v>
      </c>
      <c r="B119" s="4" t="s">
        <v>64</v>
      </c>
      <c r="C119" s="4" t="s">
        <v>67</v>
      </c>
      <c r="D119" s="5">
        <v>3146</v>
      </c>
    </row>
    <row r="120" spans="1:4" ht="12.75">
      <c r="A120" s="4" t="s">
        <v>11</v>
      </c>
      <c r="B120" s="4" t="s">
        <v>64</v>
      </c>
      <c r="C120" s="4" t="s">
        <v>67</v>
      </c>
      <c r="D120" s="5">
        <v>457</v>
      </c>
    </row>
    <row r="121" spans="1:4" ht="12.75">
      <c r="A121" s="4" t="s">
        <v>12</v>
      </c>
      <c r="B121" s="4" t="s">
        <v>64</v>
      </c>
      <c r="C121" s="4" t="s">
        <v>67</v>
      </c>
      <c r="D121" s="5">
        <v>1788</v>
      </c>
    </row>
    <row r="122" spans="1:4" ht="12.75">
      <c r="A122" s="4" t="s">
        <v>13</v>
      </c>
      <c r="B122" s="4" t="s">
        <v>64</v>
      </c>
      <c r="C122" s="4" t="s">
        <v>67</v>
      </c>
      <c r="D122" s="5">
        <v>5430</v>
      </c>
    </row>
    <row r="123" spans="1:4" ht="12.75">
      <c r="A123" s="4" t="s">
        <v>14</v>
      </c>
      <c r="B123" s="4" t="s">
        <v>64</v>
      </c>
      <c r="C123" s="4" t="s">
        <v>67</v>
      </c>
      <c r="D123" s="5">
        <v>15465</v>
      </c>
    </row>
    <row r="124" spans="1:4" ht="12.75">
      <c r="A124" s="4" t="s">
        <v>15</v>
      </c>
      <c r="B124" s="4" t="s">
        <v>64</v>
      </c>
      <c r="C124" s="4" t="s">
        <v>67</v>
      </c>
      <c r="D124" s="5">
        <v>808</v>
      </c>
    </row>
    <row r="125" spans="1:4" ht="12.75">
      <c r="A125" s="4" t="s">
        <v>16</v>
      </c>
      <c r="B125" s="4" t="s">
        <v>64</v>
      </c>
      <c r="C125" s="4" t="s">
        <v>67</v>
      </c>
      <c r="D125" s="5">
        <v>1100</v>
      </c>
    </row>
    <row r="126" spans="1:4" ht="12.75">
      <c r="A126" s="4" t="s">
        <v>17</v>
      </c>
      <c r="B126" s="4" t="s">
        <v>64</v>
      </c>
      <c r="C126" s="4" t="s">
        <v>67</v>
      </c>
      <c r="D126" s="5">
        <v>4007</v>
      </c>
    </row>
    <row r="127" spans="1:4" ht="12.75">
      <c r="A127" s="4" t="s">
        <v>18</v>
      </c>
      <c r="B127" s="4" t="s">
        <v>64</v>
      </c>
      <c r="C127" s="4" t="s">
        <v>67</v>
      </c>
      <c r="D127" s="5">
        <v>2466</v>
      </c>
    </row>
    <row r="128" spans="1:4" ht="12.75">
      <c r="A128" s="4" t="s">
        <v>19</v>
      </c>
      <c r="B128" s="4" t="s">
        <v>64</v>
      </c>
      <c r="C128" s="4" t="s">
        <v>67</v>
      </c>
      <c r="D128" s="5">
        <v>2454</v>
      </c>
    </row>
    <row r="129" spans="1:4" ht="12.75">
      <c r="A129" s="4" t="s">
        <v>20</v>
      </c>
      <c r="B129" s="4" t="s">
        <v>64</v>
      </c>
      <c r="C129" s="4" t="s">
        <v>67</v>
      </c>
      <c r="D129" s="5">
        <v>557</v>
      </c>
    </row>
    <row r="130" spans="1:4" ht="12.75">
      <c r="A130" s="4" t="s">
        <v>21</v>
      </c>
      <c r="B130" s="4" t="s">
        <v>64</v>
      </c>
      <c r="C130" s="4" t="s">
        <v>67</v>
      </c>
      <c r="D130" s="5">
        <v>764</v>
      </c>
    </row>
    <row r="131" spans="1:4" ht="12.75">
      <c r="A131" s="4" t="s">
        <v>22</v>
      </c>
      <c r="B131" s="4" t="s">
        <v>64</v>
      </c>
      <c r="C131" s="4" t="s">
        <v>67</v>
      </c>
      <c r="D131" s="5">
        <v>2666</v>
      </c>
    </row>
    <row r="132" spans="1:4" ht="12.75">
      <c r="A132" s="4" t="s">
        <v>23</v>
      </c>
      <c r="B132" s="4" t="s">
        <v>64</v>
      </c>
      <c r="C132" s="4" t="s">
        <v>67</v>
      </c>
      <c r="D132" s="5">
        <v>617</v>
      </c>
    </row>
    <row r="133" spans="1:4" ht="12.75">
      <c r="A133" s="4" t="s">
        <v>24</v>
      </c>
      <c r="B133" s="4" t="s">
        <v>64</v>
      </c>
      <c r="C133" s="4" t="s">
        <v>67</v>
      </c>
      <c r="D133" s="5">
        <v>3062</v>
      </c>
    </row>
    <row r="134" spans="1:4" ht="12.75">
      <c r="A134" s="4" t="s">
        <v>25</v>
      </c>
      <c r="B134" s="4" t="s">
        <v>64</v>
      </c>
      <c r="C134" s="4" t="s">
        <v>67</v>
      </c>
      <c r="D134" s="5">
        <v>4457</v>
      </c>
    </row>
    <row r="135" spans="1:4" ht="12.75">
      <c r="A135" s="4" t="s">
        <v>26</v>
      </c>
      <c r="B135" s="4" t="s">
        <v>64</v>
      </c>
      <c r="C135" s="4" t="s">
        <v>67</v>
      </c>
      <c r="D135" s="5">
        <v>606</v>
      </c>
    </row>
    <row r="136" spans="1:4" ht="12.75">
      <c r="A136" s="4" t="s">
        <v>27</v>
      </c>
      <c r="B136" s="4" t="s">
        <v>64</v>
      </c>
      <c r="C136" s="4" t="s">
        <v>67</v>
      </c>
      <c r="D136" s="5">
        <v>99</v>
      </c>
    </row>
    <row r="137" spans="1:4" ht="12.75">
      <c r="A137" s="4" t="s">
        <v>28</v>
      </c>
      <c r="B137" s="4" t="s">
        <v>64</v>
      </c>
      <c r="C137" s="4" t="s">
        <v>67</v>
      </c>
      <c r="D137" s="5">
        <v>3122</v>
      </c>
    </row>
    <row r="138" spans="1:4" ht="12.75">
      <c r="A138" s="4" t="s">
        <v>29</v>
      </c>
      <c r="B138" s="4" t="s">
        <v>64</v>
      </c>
      <c r="C138" s="4" t="s">
        <v>67</v>
      </c>
      <c r="D138" s="5">
        <v>1076</v>
      </c>
    </row>
    <row r="139" spans="1:4" ht="12.75">
      <c r="A139" s="4" t="s">
        <v>30</v>
      </c>
      <c r="B139" s="4" t="s">
        <v>64</v>
      </c>
      <c r="C139" s="4" t="s">
        <v>67</v>
      </c>
      <c r="D139" s="5">
        <v>2026</v>
      </c>
    </row>
    <row r="140" spans="1:4" ht="12.75">
      <c r="A140" s="4" t="s">
        <v>31</v>
      </c>
      <c r="B140" s="4" t="s">
        <v>64</v>
      </c>
      <c r="C140" s="4" t="s">
        <v>67</v>
      </c>
      <c r="D140" s="5">
        <v>584</v>
      </c>
    </row>
    <row r="141" spans="1:4" ht="12.75">
      <c r="A141" s="4" t="s">
        <v>32</v>
      </c>
      <c r="B141" s="4" t="s">
        <v>64</v>
      </c>
      <c r="C141" s="4" t="s">
        <v>67</v>
      </c>
      <c r="D141" s="5">
        <v>4251</v>
      </c>
    </row>
    <row r="142" spans="1:4" ht="12.75">
      <c r="A142" s="4" t="s">
        <v>33</v>
      </c>
      <c r="B142" s="4" t="s">
        <v>64</v>
      </c>
      <c r="C142" s="4" t="s">
        <v>67</v>
      </c>
      <c r="D142" s="5">
        <v>2433</v>
      </c>
    </row>
    <row r="143" spans="1:4" ht="12.75">
      <c r="A143" s="4" t="s">
        <v>35</v>
      </c>
      <c r="B143" s="4" t="s">
        <v>64</v>
      </c>
      <c r="C143" s="4" t="s">
        <v>67</v>
      </c>
      <c r="D143" s="5">
        <v>1190</v>
      </c>
    </row>
    <row r="144" spans="1:4" ht="12.75">
      <c r="A144" s="4" t="s">
        <v>34</v>
      </c>
      <c r="B144" s="4" t="s">
        <v>64</v>
      </c>
      <c r="C144" s="4" t="s">
        <v>67</v>
      </c>
      <c r="D144" s="5">
        <v>949</v>
      </c>
    </row>
    <row r="145" spans="1:4" ht="12.75">
      <c r="A145" s="4" t="s">
        <v>36</v>
      </c>
      <c r="B145" s="4" t="s">
        <v>64</v>
      </c>
      <c r="C145" s="4" t="s">
        <v>67</v>
      </c>
      <c r="D145" s="5">
        <v>13743</v>
      </c>
    </row>
    <row r="146" spans="1:4" ht="12.75">
      <c r="A146" s="4" t="s">
        <v>37</v>
      </c>
      <c r="B146" s="4" t="s">
        <v>64</v>
      </c>
      <c r="C146" s="4" t="s">
        <v>67</v>
      </c>
      <c r="D146" s="5">
        <v>5817</v>
      </c>
    </row>
    <row r="147" spans="1:4" ht="12.75">
      <c r="A147" s="4" t="s">
        <v>38</v>
      </c>
      <c r="B147" s="4" t="s">
        <v>64</v>
      </c>
      <c r="C147" s="4" t="s">
        <v>67</v>
      </c>
      <c r="D147" s="5">
        <v>159</v>
      </c>
    </row>
    <row r="148" spans="1:4" ht="12.75">
      <c r="A148" s="4" t="s">
        <v>39</v>
      </c>
      <c r="B148" s="4" t="s">
        <v>64</v>
      </c>
      <c r="C148" s="4" t="s">
        <v>67</v>
      </c>
      <c r="D148" s="5">
        <v>2857</v>
      </c>
    </row>
    <row r="149" spans="1:4" ht="12.75">
      <c r="A149" s="4" t="s">
        <v>40</v>
      </c>
      <c r="B149" s="4" t="s">
        <v>64</v>
      </c>
      <c r="C149" s="4" t="s">
        <v>67</v>
      </c>
      <c r="D149" s="5">
        <v>368</v>
      </c>
    </row>
    <row r="150" spans="1:4" ht="12.75">
      <c r="A150" s="4" t="s">
        <v>41</v>
      </c>
      <c r="B150" s="4" t="s">
        <v>64</v>
      </c>
      <c r="C150" s="4" t="s">
        <v>67</v>
      </c>
      <c r="D150" s="5">
        <v>1059</v>
      </c>
    </row>
    <row r="151" spans="1:4" ht="12.75">
      <c r="A151" s="4" t="s">
        <v>42</v>
      </c>
      <c r="B151" s="4" t="s">
        <v>64</v>
      </c>
      <c r="C151" s="4" t="s">
        <v>67</v>
      </c>
      <c r="D151" s="5">
        <v>180</v>
      </c>
    </row>
    <row r="152" spans="1:4" ht="12.75">
      <c r="A152" s="4" t="s">
        <v>43</v>
      </c>
      <c r="B152" s="4" t="s">
        <v>64</v>
      </c>
      <c r="C152" s="4" t="s">
        <v>67</v>
      </c>
      <c r="D152" s="5">
        <v>6554</v>
      </c>
    </row>
    <row r="153" spans="1:4" ht="12.75">
      <c r="A153" s="4" t="s">
        <v>44</v>
      </c>
      <c r="B153" s="4" t="s">
        <v>64</v>
      </c>
      <c r="C153" s="4" t="s">
        <v>67</v>
      </c>
      <c r="D153" s="5">
        <v>889</v>
      </c>
    </row>
    <row r="154" spans="1:4" ht="12.75">
      <c r="A154" s="4" t="s">
        <v>45</v>
      </c>
      <c r="B154" s="4" t="s">
        <v>64</v>
      </c>
      <c r="C154" s="4" t="s">
        <v>67</v>
      </c>
      <c r="D154" s="5">
        <v>1874</v>
      </c>
    </row>
    <row r="155" spans="1:4" ht="12.75">
      <c r="A155" s="4" t="s">
        <v>46</v>
      </c>
      <c r="B155" s="4" t="s">
        <v>64</v>
      </c>
      <c r="C155" s="4" t="s">
        <v>67</v>
      </c>
      <c r="D155" s="5">
        <v>138</v>
      </c>
    </row>
    <row r="156" spans="1:4" ht="12.75">
      <c r="A156" s="4" t="s">
        <v>47</v>
      </c>
      <c r="B156" s="4" t="s">
        <v>64</v>
      </c>
      <c r="C156" s="4" t="s">
        <v>67</v>
      </c>
      <c r="D156" s="5">
        <v>4827</v>
      </c>
    </row>
    <row r="157" spans="1:4" ht="12.75">
      <c r="A157" s="4" t="s">
        <v>48</v>
      </c>
      <c r="B157" s="4" t="s">
        <v>64</v>
      </c>
      <c r="C157" s="4" t="s">
        <v>67</v>
      </c>
      <c r="D157" s="5">
        <v>123</v>
      </c>
    </row>
    <row r="158" spans="1:4" ht="12.75">
      <c r="A158" s="4" t="s">
        <v>49</v>
      </c>
      <c r="B158" s="4" t="s">
        <v>64</v>
      </c>
      <c r="C158" s="4" t="s">
        <v>67</v>
      </c>
      <c r="D158" s="5">
        <v>2812</v>
      </c>
    </row>
    <row r="159" spans="1:4" ht="12.75">
      <c r="A159" s="4" t="s">
        <v>50</v>
      </c>
      <c r="B159" s="4" t="s">
        <v>64</v>
      </c>
      <c r="C159" s="4" t="s">
        <v>67</v>
      </c>
      <c r="D159" s="5">
        <v>222</v>
      </c>
    </row>
    <row r="160" spans="1:4" ht="12.75">
      <c r="A160" s="4" t="s">
        <v>51</v>
      </c>
      <c r="B160" s="4" t="s">
        <v>64</v>
      </c>
      <c r="C160" s="4" t="s">
        <v>67</v>
      </c>
      <c r="D160" s="5">
        <v>1782</v>
      </c>
    </row>
    <row r="161" spans="1:4" ht="12.75">
      <c r="A161" s="4" t="s">
        <v>52</v>
      </c>
      <c r="B161" s="4" t="s">
        <v>64</v>
      </c>
      <c r="C161" s="4" t="s">
        <v>67</v>
      </c>
      <c r="D161" s="5">
        <v>13981</v>
      </c>
    </row>
    <row r="162" spans="1:4" ht="12.75">
      <c r="A162" s="4" t="s">
        <v>53</v>
      </c>
      <c r="B162" s="4" t="s">
        <v>64</v>
      </c>
      <c r="C162" s="4" t="s">
        <v>67</v>
      </c>
      <c r="D162" s="5">
        <v>2207</v>
      </c>
    </row>
    <row r="163" spans="1:4" ht="12.75">
      <c r="A163" s="4" t="s">
        <v>54</v>
      </c>
      <c r="B163" s="4" t="s">
        <v>64</v>
      </c>
      <c r="C163" s="4" t="s">
        <v>67</v>
      </c>
      <c r="D163" s="5">
        <v>866</v>
      </c>
    </row>
    <row r="164" spans="1:4" ht="12.75">
      <c r="A164" s="4" t="s">
        <v>55</v>
      </c>
      <c r="B164" s="4" t="s">
        <v>64</v>
      </c>
      <c r="C164" s="4" t="s">
        <v>67</v>
      </c>
      <c r="D164" s="5">
        <v>873</v>
      </c>
    </row>
    <row r="165" spans="1:4" ht="12.75">
      <c r="A165" s="4" t="s">
        <v>56</v>
      </c>
      <c r="B165" s="4" t="s">
        <v>64</v>
      </c>
      <c r="C165" s="4" t="s">
        <v>67</v>
      </c>
      <c r="D165" s="5">
        <v>3283</v>
      </c>
    </row>
    <row r="166" spans="1:4" ht="13.5" thickBot="1">
      <c r="A166" s="4" t="s">
        <v>57</v>
      </c>
      <c r="B166" s="4" t="s">
        <v>64</v>
      </c>
      <c r="C166" s="4" t="s">
        <v>67</v>
      </c>
      <c r="D166" s="5">
        <v>3297</v>
      </c>
    </row>
    <row r="167" spans="1:4" ht="13.5" thickBot="1">
      <c r="A167" s="12" t="s">
        <v>105</v>
      </c>
      <c r="B167" s="12" t="s">
        <v>64</v>
      </c>
      <c r="C167" s="12" t="s">
        <v>67</v>
      </c>
      <c r="D167" s="13">
        <f>SUM(D114:D166)</f>
        <v>148095</v>
      </c>
    </row>
  </sheetData>
  <hyperlinks>
    <hyperlink ref="E1" location="Indice!A1" display="Indice"/>
  </hyperlink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0"/>
  <sheetViews>
    <sheetView workbookViewId="0" topLeftCell="A1">
      <selection activeCell="A1" sqref="A1"/>
    </sheetView>
  </sheetViews>
  <sheetFormatPr defaultColWidth="11.421875" defaultRowHeight="12.75"/>
  <cols>
    <col min="1" max="1" width="36.57421875" style="0" customWidth="1"/>
    <col min="2" max="16384" width="18.28125" style="0" customWidth="1"/>
  </cols>
  <sheetData>
    <row r="1" ht="15.75">
      <c r="E1" s="29" t="s">
        <v>148</v>
      </c>
    </row>
    <row r="2" ht="20.25">
      <c r="A2" s="3" t="s">
        <v>58</v>
      </c>
    </row>
    <row r="3" ht="12.75">
      <c r="A3" t="s">
        <v>96</v>
      </c>
    </row>
    <row r="5" ht="13.5" thickBot="1"/>
    <row r="6" spans="1:4" ht="13.5" thickBot="1">
      <c r="A6" s="11" t="s">
        <v>0</v>
      </c>
      <c r="B6" s="11" t="s">
        <v>1</v>
      </c>
      <c r="C6" s="11" t="s">
        <v>2</v>
      </c>
      <c r="D6" s="11" t="s">
        <v>3</v>
      </c>
    </row>
    <row r="7" spans="1:4" ht="12.75">
      <c r="A7" s="4" t="s">
        <v>4</v>
      </c>
      <c r="B7" s="4" t="s">
        <v>58</v>
      </c>
      <c r="C7" s="4" t="s">
        <v>59</v>
      </c>
      <c r="D7" s="5">
        <v>8911</v>
      </c>
    </row>
    <row r="8" spans="1:4" ht="12.75">
      <c r="A8" s="1" t="s">
        <v>6</v>
      </c>
      <c r="B8" s="1" t="s">
        <v>58</v>
      </c>
      <c r="C8" s="1" t="s">
        <v>59</v>
      </c>
      <c r="D8" s="2">
        <v>941</v>
      </c>
    </row>
    <row r="9" spans="1:4" ht="12.75">
      <c r="A9" s="1" t="s">
        <v>7</v>
      </c>
      <c r="B9" s="1" t="s">
        <v>58</v>
      </c>
      <c r="C9" s="1" t="s">
        <v>59</v>
      </c>
      <c r="D9" s="2">
        <v>1695</v>
      </c>
    </row>
    <row r="10" spans="1:4" ht="12.75">
      <c r="A10" s="1" t="s">
        <v>8</v>
      </c>
      <c r="B10" s="1" t="s">
        <v>58</v>
      </c>
      <c r="C10" s="1" t="s">
        <v>59</v>
      </c>
      <c r="D10" s="2">
        <v>16155</v>
      </c>
    </row>
    <row r="11" spans="1:4" ht="12.75">
      <c r="A11" s="1" t="s">
        <v>9</v>
      </c>
      <c r="B11" s="1" t="s">
        <v>58</v>
      </c>
      <c r="C11" s="1" t="s">
        <v>59</v>
      </c>
      <c r="D11" s="2">
        <v>2325</v>
      </c>
    </row>
    <row r="12" spans="1:4" ht="12.75">
      <c r="A12" s="1" t="s">
        <v>10</v>
      </c>
      <c r="B12" s="1" t="s">
        <v>58</v>
      </c>
      <c r="C12" s="1" t="s">
        <v>59</v>
      </c>
      <c r="D12" s="2">
        <v>11094</v>
      </c>
    </row>
    <row r="13" spans="1:4" ht="12.75">
      <c r="A13" s="1" t="s">
        <v>11</v>
      </c>
      <c r="B13" s="1" t="s">
        <v>58</v>
      </c>
      <c r="C13" s="1" t="s">
        <v>59</v>
      </c>
      <c r="D13" s="2">
        <v>830</v>
      </c>
    </row>
    <row r="14" spans="1:4" ht="12.75">
      <c r="A14" s="1" t="s">
        <v>12</v>
      </c>
      <c r="B14" s="1" t="s">
        <v>58</v>
      </c>
      <c r="C14" s="1" t="s">
        <v>59</v>
      </c>
      <c r="D14" s="2">
        <v>4242</v>
      </c>
    </row>
    <row r="15" spans="1:4" ht="12.75">
      <c r="A15" s="1" t="s">
        <v>13</v>
      </c>
      <c r="B15" s="1" t="s">
        <v>58</v>
      </c>
      <c r="C15" s="1" t="s">
        <v>59</v>
      </c>
      <c r="D15" s="2">
        <v>8227</v>
      </c>
    </row>
    <row r="16" spans="1:4" ht="12.75">
      <c r="A16" s="1" t="s">
        <v>14</v>
      </c>
      <c r="B16" s="1" t="s">
        <v>58</v>
      </c>
      <c r="C16" s="1" t="s">
        <v>59</v>
      </c>
      <c r="D16" s="2">
        <v>54115</v>
      </c>
    </row>
    <row r="17" spans="1:4" ht="12.75">
      <c r="A17" s="1" t="s">
        <v>15</v>
      </c>
      <c r="B17" s="1" t="s">
        <v>58</v>
      </c>
      <c r="C17" s="1" t="s">
        <v>59</v>
      </c>
      <c r="D17" s="2">
        <v>2139</v>
      </c>
    </row>
    <row r="18" spans="1:4" ht="12.75">
      <c r="A18" s="1" t="s">
        <v>16</v>
      </c>
      <c r="B18" s="1" t="s">
        <v>58</v>
      </c>
      <c r="C18" s="1" t="s">
        <v>59</v>
      </c>
      <c r="D18" s="2">
        <v>1420</v>
      </c>
    </row>
    <row r="19" spans="1:4" ht="12.75">
      <c r="A19" s="1" t="s">
        <v>17</v>
      </c>
      <c r="B19" s="1" t="s">
        <v>58</v>
      </c>
      <c r="C19" s="1" t="s">
        <v>59</v>
      </c>
      <c r="D19" s="2">
        <v>6778</v>
      </c>
    </row>
    <row r="20" spans="1:4" ht="12.75">
      <c r="A20" s="1" t="s">
        <v>18</v>
      </c>
      <c r="B20" s="1" t="s">
        <v>58</v>
      </c>
      <c r="C20" s="1" t="s">
        <v>59</v>
      </c>
      <c r="D20" s="2">
        <v>6009</v>
      </c>
    </row>
    <row r="21" spans="1:4" ht="12.75">
      <c r="A21" s="1" t="s">
        <v>19</v>
      </c>
      <c r="B21" s="1" t="s">
        <v>58</v>
      </c>
      <c r="C21" s="1" t="s">
        <v>59</v>
      </c>
      <c r="D21" s="2">
        <v>5503</v>
      </c>
    </row>
    <row r="22" spans="1:4" ht="12.75">
      <c r="A22" s="1" t="s">
        <v>20</v>
      </c>
      <c r="B22" s="1" t="s">
        <v>58</v>
      </c>
      <c r="C22" s="1" t="s">
        <v>59</v>
      </c>
      <c r="D22" s="2">
        <v>856</v>
      </c>
    </row>
    <row r="23" spans="1:4" ht="12.75">
      <c r="A23" s="1" t="s">
        <v>21</v>
      </c>
      <c r="B23" s="1" t="s">
        <v>58</v>
      </c>
      <c r="C23" s="1" t="s">
        <v>59</v>
      </c>
      <c r="D23" s="2">
        <v>1547</v>
      </c>
    </row>
    <row r="24" spans="1:4" ht="12.75">
      <c r="A24" s="1" t="s">
        <v>22</v>
      </c>
      <c r="B24" s="1" t="s">
        <v>58</v>
      </c>
      <c r="C24" s="1" t="s">
        <v>59</v>
      </c>
      <c r="D24" s="2">
        <v>5086</v>
      </c>
    </row>
    <row r="25" spans="1:4" ht="12.75">
      <c r="A25" s="1" t="s">
        <v>23</v>
      </c>
      <c r="B25" s="1" t="s">
        <v>58</v>
      </c>
      <c r="C25" s="1" t="s">
        <v>59</v>
      </c>
      <c r="D25" s="2">
        <v>973</v>
      </c>
    </row>
    <row r="26" spans="1:4" ht="12.75">
      <c r="A26" s="1" t="s">
        <v>24</v>
      </c>
      <c r="B26" s="1" t="s">
        <v>58</v>
      </c>
      <c r="C26" s="1" t="s">
        <v>59</v>
      </c>
      <c r="D26" s="2">
        <v>8889</v>
      </c>
    </row>
    <row r="27" spans="1:4" ht="12.75">
      <c r="A27" s="1" t="s">
        <v>25</v>
      </c>
      <c r="B27" s="1" t="s">
        <v>58</v>
      </c>
      <c r="C27" s="1" t="s">
        <v>59</v>
      </c>
      <c r="D27" s="2">
        <v>7653</v>
      </c>
    </row>
    <row r="28" spans="1:4" ht="12.75">
      <c r="A28" s="1" t="s">
        <v>26</v>
      </c>
      <c r="B28" s="1" t="s">
        <v>58</v>
      </c>
      <c r="C28" s="1" t="s">
        <v>59</v>
      </c>
      <c r="D28" s="2">
        <v>1938</v>
      </c>
    </row>
    <row r="29" spans="1:4" ht="12.75">
      <c r="A29" s="1" t="s">
        <v>27</v>
      </c>
      <c r="B29" s="1" t="s">
        <v>58</v>
      </c>
      <c r="C29" s="1" t="s">
        <v>59</v>
      </c>
      <c r="D29" s="2">
        <v>480</v>
      </c>
    </row>
    <row r="30" spans="1:4" ht="12.75">
      <c r="A30" s="1" t="s">
        <v>28</v>
      </c>
      <c r="B30" s="1" t="s">
        <v>58</v>
      </c>
      <c r="C30" s="1" t="s">
        <v>59</v>
      </c>
      <c r="D30" s="2">
        <v>3290</v>
      </c>
    </row>
    <row r="31" spans="1:4" ht="12.75">
      <c r="A31" s="1" t="s">
        <v>29</v>
      </c>
      <c r="B31" s="1" t="s">
        <v>58</v>
      </c>
      <c r="C31" s="1" t="s">
        <v>59</v>
      </c>
      <c r="D31" s="2">
        <v>1063</v>
      </c>
    </row>
    <row r="32" spans="1:4" ht="12.75">
      <c r="A32" s="1" t="s">
        <v>30</v>
      </c>
      <c r="B32" s="1" t="s">
        <v>58</v>
      </c>
      <c r="C32" s="1" t="s">
        <v>59</v>
      </c>
      <c r="D32" s="2">
        <v>4024</v>
      </c>
    </row>
    <row r="33" spans="1:4" ht="12.75">
      <c r="A33" s="1" t="s">
        <v>31</v>
      </c>
      <c r="B33" s="1" t="s">
        <v>58</v>
      </c>
      <c r="C33" s="1" t="s">
        <v>59</v>
      </c>
      <c r="D33" s="2">
        <v>1309</v>
      </c>
    </row>
    <row r="34" spans="1:4" ht="12.75">
      <c r="A34" s="1" t="s">
        <v>32</v>
      </c>
      <c r="B34" s="1" t="s">
        <v>58</v>
      </c>
      <c r="C34" s="1" t="s">
        <v>59</v>
      </c>
      <c r="D34" s="2">
        <v>10253</v>
      </c>
    </row>
    <row r="35" spans="1:4" ht="12.75">
      <c r="A35" s="1" t="s">
        <v>33</v>
      </c>
      <c r="B35" s="1" t="s">
        <v>58</v>
      </c>
      <c r="C35" s="1" t="s">
        <v>59</v>
      </c>
      <c r="D35" s="2">
        <v>3526</v>
      </c>
    </row>
    <row r="36" spans="1:4" ht="12.75">
      <c r="A36" s="1" t="s">
        <v>34</v>
      </c>
      <c r="B36" s="1" t="s">
        <v>58</v>
      </c>
      <c r="C36" s="1" t="s">
        <v>59</v>
      </c>
      <c r="D36" s="2">
        <v>3932</v>
      </c>
    </row>
    <row r="37" spans="1:4" ht="12.75">
      <c r="A37" s="1" t="s">
        <v>35</v>
      </c>
      <c r="B37" s="1" t="s">
        <v>58</v>
      </c>
      <c r="C37" s="1" t="s">
        <v>59</v>
      </c>
      <c r="D37" s="2">
        <v>1706</v>
      </c>
    </row>
    <row r="38" spans="1:4" ht="12.75">
      <c r="A38" s="1" t="s">
        <v>36</v>
      </c>
      <c r="B38" s="1" t="s">
        <v>58</v>
      </c>
      <c r="C38" s="1" t="s">
        <v>59</v>
      </c>
      <c r="D38" s="2">
        <v>29046</v>
      </c>
    </row>
    <row r="39" spans="1:4" ht="12.75">
      <c r="A39" s="1" t="s">
        <v>37</v>
      </c>
      <c r="B39" s="1" t="s">
        <v>58</v>
      </c>
      <c r="C39" s="1" t="s">
        <v>59</v>
      </c>
      <c r="D39" s="2">
        <v>9010</v>
      </c>
    </row>
    <row r="40" spans="1:4" ht="12.75">
      <c r="A40" s="1" t="s">
        <v>38</v>
      </c>
      <c r="B40" s="1" t="s">
        <v>58</v>
      </c>
      <c r="C40" s="1" t="s">
        <v>59</v>
      </c>
      <c r="D40" s="2">
        <v>313</v>
      </c>
    </row>
    <row r="41" spans="1:4" ht="12.75">
      <c r="A41" s="1" t="s">
        <v>39</v>
      </c>
      <c r="B41" s="1" t="s">
        <v>58</v>
      </c>
      <c r="C41" s="1" t="s">
        <v>59</v>
      </c>
      <c r="D41" s="2">
        <v>5257</v>
      </c>
    </row>
    <row r="42" spans="1:4" ht="12.75">
      <c r="A42" s="1" t="s">
        <v>40</v>
      </c>
      <c r="B42" s="1" t="s">
        <v>58</v>
      </c>
      <c r="C42" s="1" t="s">
        <v>59</v>
      </c>
      <c r="D42" s="2">
        <v>3024</v>
      </c>
    </row>
    <row r="43" spans="1:4" ht="12.75">
      <c r="A43" s="1" t="s">
        <v>41</v>
      </c>
      <c r="B43" s="1" t="s">
        <v>58</v>
      </c>
      <c r="C43" s="1" t="s">
        <v>59</v>
      </c>
      <c r="D43" s="2">
        <v>1069</v>
      </c>
    </row>
    <row r="44" spans="1:4" ht="12.75">
      <c r="A44" s="1" t="s">
        <v>42</v>
      </c>
      <c r="B44" s="1" t="s">
        <v>58</v>
      </c>
      <c r="C44" s="1" t="s">
        <v>59</v>
      </c>
      <c r="D44" s="2">
        <v>637</v>
      </c>
    </row>
    <row r="45" spans="1:4" ht="12.75">
      <c r="A45" s="1" t="s">
        <v>43</v>
      </c>
      <c r="B45" s="1" t="s">
        <v>58</v>
      </c>
      <c r="C45" s="1" t="s">
        <v>59</v>
      </c>
      <c r="D45" s="2">
        <v>9313</v>
      </c>
    </row>
    <row r="46" spans="1:4" ht="12.75">
      <c r="A46" s="1" t="s">
        <v>44</v>
      </c>
      <c r="B46" s="1" t="s">
        <v>58</v>
      </c>
      <c r="C46" s="1" t="s">
        <v>59</v>
      </c>
      <c r="D46" s="2">
        <v>1768</v>
      </c>
    </row>
    <row r="47" spans="1:4" ht="12.75">
      <c r="A47" s="1" t="s">
        <v>45</v>
      </c>
      <c r="B47" s="1" t="s">
        <v>58</v>
      </c>
      <c r="C47" s="1" t="s">
        <v>59</v>
      </c>
      <c r="D47" s="2">
        <v>6642</v>
      </c>
    </row>
    <row r="48" spans="1:4" ht="12.75">
      <c r="A48" s="1" t="s">
        <v>46</v>
      </c>
      <c r="B48" s="1" t="s">
        <v>58</v>
      </c>
      <c r="C48" s="1" t="s">
        <v>59</v>
      </c>
      <c r="D48" s="2">
        <v>366</v>
      </c>
    </row>
    <row r="49" spans="1:4" ht="12.75">
      <c r="A49" s="1" t="s">
        <v>47</v>
      </c>
      <c r="B49" s="1" t="s">
        <v>58</v>
      </c>
      <c r="C49" s="1" t="s">
        <v>59</v>
      </c>
      <c r="D49" s="2">
        <v>9298</v>
      </c>
    </row>
    <row r="50" spans="1:4" ht="12.75">
      <c r="A50" s="1" t="s">
        <v>48</v>
      </c>
      <c r="B50" s="1" t="s">
        <v>58</v>
      </c>
      <c r="C50" s="1" t="s">
        <v>59</v>
      </c>
      <c r="D50" s="2">
        <v>568</v>
      </c>
    </row>
    <row r="51" spans="1:4" ht="12.75">
      <c r="A51" s="1" t="s">
        <v>49</v>
      </c>
      <c r="B51" s="1" t="s">
        <v>58</v>
      </c>
      <c r="C51" s="1" t="s">
        <v>59</v>
      </c>
      <c r="D51" s="2">
        <v>4742</v>
      </c>
    </row>
    <row r="52" spans="1:4" ht="12.75">
      <c r="A52" s="1" t="s">
        <v>50</v>
      </c>
      <c r="B52" s="1" t="s">
        <v>58</v>
      </c>
      <c r="C52" s="1" t="s">
        <v>59</v>
      </c>
      <c r="D52" s="2">
        <v>715</v>
      </c>
    </row>
    <row r="53" spans="1:4" ht="12.75">
      <c r="A53" s="1" t="s">
        <v>51</v>
      </c>
      <c r="B53" s="1" t="s">
        <v>58</v>
      </c>
      <c r="C53" s="1" t="s">
        <v>59</v>
      </c>
      <c r="D53" s="2">
        <v>2513</v>
      </c>
    </row>
    <row r="54" spans="1:4" ht="12.75">
      <c r="A54" s="1" t="s">
        <v>52</v>
      </c>
      <c r="B54" s="1" t="s">
        <v>58</v>
      </c>
      <c r="C54" s="1" t="s">
        <v>59</v>
      </c>
      <c r="D54" s="2">
        <v>31486</v>
      </c>
    </row>
    <row r="55" spans="1:4" ht="12.75">
      <c r="A55" s="1" t="s">
        <v>53</v>
      </c>
      <c r="B55" s="1" t="s">
        <v>58</v>
      </c>
      <c r="C55" s="1" t="s">
        <v>59</v>
      </c>
      <c r="D55" s="2">
        <v>4186</v>
      </c>
    </row>
    <row r="56" spans="1:4" ht="12.75">
      <c r="A56" s="1" t="s">
        <v>54</v>
      </c>
      <c r="B56" s="1" t="s">
        <v>58</v>
      </c>
      <c r="C56" s="1" t="s">
        <v>59</v>
      </c>
      <c r="D56" s="2">
        <v>2416</v>
      </c>
    </row>
    <row r="57" spans="1:4" ht="12.75">
      <c r="A57" s="1" t="s">
        <v>55</v>
      </c>
      <c r="B57" s="1" t="s">
        <v>58</v>
      </c>
      <c r="C57" s="1" t="s">
        <v>59</v>
      </c>
      <c r="D57" s="2">
        <v>1141</v>
      </c>
    </row>
    <row r="58" spans="1:4" ht="12.75">
      <c r="A58" s="1" t="s">
        <v>56</v>
      </c>
      <c r="B58" s="1" t="s">
        <v>58</v>
      </c>
      <c r="C58" s="1" t="s">
        <v>59</v>
      </c>
      <c r="D58" s="2">
        <v>9291</v>
      </c>
    </row>
    <row r="59" spans="1:4" ht="13.5" thickBot="1">
      <c r="A59" s="7" t="s">
        <v>57</v>
      </c>
      <c r="B59" s="7" t="s">
        <v>58</v>
      </c>
      <c r="C59" s="7" t="s">
        <v>59</v>
      </c>
      <c r="D59" s="8">
        <v>3406</v>
      </c>
    </row>
    <row r="60" spans="1:4" ht="13.5" thickBot="1">
      <c r="A60" s="12" t="s">
        <v>95</v>
      </c>
      <c r="B60" s="12" t="s">
        <v>58</v>
      </c>
      <c r="C60" s="12" t="s">
        <v>59</v>
      </c>
      <c r="D60" s="13">
        <f>SUM(D7:D59)</f>
        <v>323116</v>
      </c>
    </row>
  </sheetData>
  <hyperlinks>
    <hyperlink ref="E1" location="Indice!A1" display="Indice"/>
  </hyperlink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bmanchon</cp:lastModifiedBy>
  <dcterms:created xsi:type="dcterms:W3CDTF">2011-03-28T09:16:34Z</dcterms:created>
  <dcterms:modified xsi:type="dcterms:W3CDTF">2011-11-14T11:44:05Z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